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Первенство" sheetId="1" r:id="rId1"/>
    <sheet name="Кубок" sheetId="2" r:id="rId2"/>
  </sheets>
  <definedNames/>
  <calcPr fullCalcOnLoad="1"/>
</workbook>
</file>

<file path=xl/sharedStrings.xml><?xml version="1.0" encoding="utf-8"?>
<sst xmlns="http://schemas.openxmlformats.org/spreadsheetml/2006/main" count="110" uniqueCount="63">
  <si>
    <t>Первенство России по лёгкой атлетике среди лиц с ПОДА</t>
  </si>
  <si>
    <t>01-05 марта 2017 г.</t>
  </si>
  <si>
    <t>г. Новочебоксарск</t>
  </si>
  <si>
    <t>л/а манеж АУ "СШОР № 3" Минспорта Чувашии</t>
  </si>
  <si>
    <t>РЕЗУЛЬТАТЫ  КОМИССИИ ПО ДОПУСКУ УЧАСТНИКОВ</t>
  </si>
  <si>
    <t>№ 
п/п</t>
  </si>
  <si>
    <t>Субъект РФ</t>
  </si>
  <si>
    <t xml:space="preserve">Всего </t>
  </si>
  <si>
    <t>Всего мужчины</t>
  </si>
  <si>
    <t>разряды</t>
  </si>
  <si>
    <t>Всего женщины</t>
  </si>
  <si>
    <t>ЗМС</t>
  </si>
  <si>
    <t>МСМК</t>
  </si>
  <si>
    <t>МС</t>
  </si>
  <si>
    <t>КМС</t>
  </si>
  <si>
    <t>Массовые</t>
  </si>
  <si>
    <t>Омская область</t>
  </si>
  <si>
    <t>ВСЕГО</t>
  </si>
  <si>
    <t>Кубок России по лёгкой атлетике среди лиц с ПОДА</t>
  </si>
  <si>
    <t>Ростовская область</t>
  </si>
  <si>
    <t>Саратовская область</t>
  </si>
  <si>
    <t>Тюменская область</t>
  </si>
  <si>
    <t>ХМАО</t>
  </si>
  <si>
    <t>Респ. Татарстан</t>
  </si>
  <si>
    <t>Тульская область</t>
  </si>
  <si>
    <t>Респ. Саха (Якутия)</t>
  </si>
  <si>
    <t>Чувашская Респ.</t>
  </si>
  <si>
    <t>Тверская обл.</t>
  </si>
  <si>
    <t>Рес. Башкортостан</t>
  </si>
  <si>
    <t>Курская обл.</t>
  </si>
  <si>
    <t>Тюменская обл.</t>
  </si>
  <si>
    <t>Респ.Крым</t>
  </si>
  <si>
    <t>Калужская обл.</t>
  </si>
  <si>
    <t>Самарская обл.</t>
  </si>
  <si>
    <t>Смоленская обл.</t>
  </si>
  <si>
    <t>Алтайский кр.</t>
  </si>
  <si>
    <t>Белгородская обл.</t>
  </si>
  <si>
    <t>Воронежская обл.</t>
  </si>
  <si>
    <t>Иркутская обл.</t>
  </si>
  <si>
    <t>Новосибирская обл.</t>
  </si>
  <si>
    <t>Архангельская обл.</t>
  </si>
  <si>
    <t>Санкт-Петербург</t>
  </si>
  <si>
    <t>Калининградская обл.</t>
  </si>
  <si>
    <t>Московская обл.</t>
  </si>
  <si>
    <t>Ульяновская обл.</t>
  </si>
  <si>
    <t>Кемеровская обл.</t>
  </si>
  <si>
    <t>Свердловская обл.</t>
  </si>
  <si>
    <t>РСО Алания</t>
  </si>
  <si>
    <t>Краснодарский кр.</t>
  </si>
  <si>
    <t>Нижегородская обл.</t>
  </si>
  <si>
    <t>Москва</t>
  </si>
  <si>
    <t>Красноярскмй кр.</t>
  </si>
  <si>
    <t>Мурманская обл.</t>
  </si>
  <si>
    <t>Брянская обл.</t>
  </si>
  <si>
    <t>Респ.Хакасия</t>
  </si>
  <si>
    <t>Оренбургская обл.</t>
  </si>
  <si>
    <t>Липецкая обл.</t>
  </si>
  <si>
    <t>Владимирская обл.</t>
  </si>
  <si>
    <t>Челябинская обл.</t>
  </si>
  <si>
    <t>Пермский кр.</t>
  </si>
  <si>
    <t>Респ.Татарстан</t>
  </si>
  <si>
    <t>Рязанская обл.</t>
  </si>
  <si>
    <t>2-5 марта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</si>
</sst>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42" fillId="0" borderId="1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3" sqref="S3"/>
    </sheetView>
  </sheetViews>
  <sheetFormatPr defaultColWidth="9.00390625" defaultRowHeight="12.75"/>
  <cols>
    <col min="1" max="1" width="3.75390625" style="2" customWidth="1"/>
    <col min="2" max="2" width="20.375" style="3" bestFit="1" customWidth="1"/>
    <col min="3" max="3" width="7.125" style="2" customWidth="1"/>
    <col min="4" max="4" width="9.125" style="4" customWidth="1"/>
    <col min="5" max="5" width="5.875" style="4" customWidth="1"/>
    <col min="6" max="6" width="7.375" style="4" customWidth="1"/>
    <col min="7" max="7" width="5.00390625" style="2" customWidth="1"/>
    <col min="8" max="8" width="7.625" style="2" customWidth="1"/>
    <col min="9" max="9" width="5.375" style="2" customWidth="1"/>
    <col min="10" max="10" width="5.875" style="2" customWidth="1"/>
    <col min="11" max="11" width="10.00390625" style="2" customWidth="1"/>
    <col min="12" max="12" width="9.375" style="4" customWidth="1"/>
    <col min="13" max="13" width="5.875" style="4" customWidth="1"/>
    <col min="14" max="14" width="7.25390625" style="4" customWidth="1"/>
    <col min="15" max="15" width="5.375" style="2" customWidth="1"/>
    <col min="16" max="16" width="5.75390625" style="2" customWidth="1"/>
    <col min="17" max="17" width="5.625" style="2" customWidth="1"/>
    <col min="18" max="18" width="5.375" style="2" customWidth="1"/>
    <col min="19" max="19" width="10.375" style="2" customWidth="1"/>
    <col min="20" max="20" width="9.125" style="1" customWidth="1"/>
    <col min="21" max="21" width="0" style="24" hidden="1" customWidth="1"/>
    <col min="22" max="16384" width="9.125" style="1" customWidth="1"/>
  </cols>
  <sheetData>
    <row r="1" spans="1:19" ht="2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ht="12.75" customHeight="1">
      <c r="S2" s="5" t="s">
        <v>62</v>
      </c>
    </row>
    <row r="3" ht="15.75" customHeight="1">
      <c r="S3" s="5" t="s">
        <v>2</v>
      </c>
    </row>
    <row r="4" ht="15.75" customHeight="1">
      <c r="S4" s="5" t="s">
        <v>3</v>
      </c>
    </row>
    <row r="5" spans="2:19" ht="12.75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37" t="s">
        <v>5</v>
      </c>
      <c r="B6" s="39" t="s">
        <v>6</v>
      </c>
      <c r="C6" s="37" t="s">
        <v>7</v>
      </c>
      <c r="D6" s="39" t="s">
        <v>8</v>
      </c>
      <c r="E6" s="6"/>
      <c r="F6" s="6"/>
      <c r="G6" s="41" t="s">
        <v>9</v>
      </c>
      <c r="H6" s="41"/>
      <c r="I6" s="41"/>
      <c r="J6" s="41"/>
      <c r="K6" s="41"/>
      <c r="L6" s="39" t="s">
        <v>10</v>
      </c>
      <c r="M6" s="7"/>
      <c r="N6" s="7"/>
      <c r="O6" s="42" t="s">
        <v>9</v>
      </c>
      <c r="P6" s="42"/>
      <c r="Q6" s="42"/>
      <c r="R6" s="42"/>
      <c r="S6" s="42"/>
    </row>
    <row r="7" spans="1:21" s="10" customFormat="1" ht="41.25" customHeight="1" thickBot="1">
      <c r="A7" s="38"/>
      <c r="B7" s="40"/>
      <c r="C7" s="38"/>
      <c r="D7" s="40"/>
      <c r="E7" s="8" t="s">
        <v>11</v>
      </c>
      <c r="F7" s="8" t="s">
        <v>12</v>
      </c>
      <c r="G7" s="9" t="s">
        <v>13</v>
      </c>
      <c r="H7" s="9" t="s">
        <v>14</v>
      </c>
      <c r="I7" s="9">
        <v>1</v>
      </c>
      <c r="J7" s="9">
        <v>2</v>
      </c>
      <c r="K7" s="9" t="s">
        <v>15</v>
      </c>
      <c r="L7" s="40"/>
      <c r="M7" s="8" t="s">
        <v>11</v>
      </c>
      <c r="N7" s="8" t="s">
        <v>12</v>
      </c>
      <c r="O7" s="9" t="s">
        <v>13</v>
      </c>
      <c r="P7" s="9" t="s">
        <v>14</v>
      </c>
      <c r="Q7" s="9">
        <v>1</v>
      </c>
      <c r="R7" s="9">
        <v>2</v>
      </c>
      <c r="S7" s="9" t="s">
        <v>15</v>
      </c>
      <c r="U7" s="25"/>
    </row>
    <row r="8" spans="1:21" s="3" customFormat="1" ht="15">
      <c r="A8" s="11">
        <v>1</v>
      </c>
      <c r="B8" s="12" t="s">
        <v>53</v>
      </c>
      <c r="C8" s="13">
        <f>D8+L8</f>
        <v>8</v>
      </c>
      <c r="D8" s="14">
        <f>SUM(E8:K8)</f>
        <v>5</v>
      </c>
      <c r="E8" s="15"/>
      <c r="F8" s="15"/>
      <c r="G8" s="15"/>
      <c r="H8" s="15">
        <v>3</v>
      </c>
      <c r="I8" s="15">
        <v>1</v>
      </c>
      <c r="J8" s="15"/>
      <c r="K8" s="15">
        <v>1</v>
      </c>
      <c r="L8" s="14">
        <f>SUM(M8:S8)</f>
        <v>3</v>
      </c>
      <c r="M8" s="15"/>
      <c r="N8" s="15"/>
      <c r="O8" s="15"/>
      <c r="P8" s="15">
        <v>2</v>
      </c>
      <c r="Q8" s="15"/>
      <c r="R8" s="15">
        <v>1</v>
      </c>
      <c r="S8" s="15"/>
      <c r="U8" s="26"/>
    </row>
    <row r="9" spans="1:21" s="3" customFormat="1" ht="15">
      <c r="A9" s="15">
        <v>2</v>
      </c>
      <c r="B9" s="12" t="s">
        <v>32</v>
      </c>
      <c r="C9" s="13">
        <f aca="true" t="shared" si="0" ref="C9:C36">D9+L9</f>
        <v>2</v>
      </c>
      <c r="D9" s="14">
        <f aca="true" t="shared" si="1" ref="D9:D36">SUM(E9:K9)</f>
        <v>2</v>
      </c>
      <c r="E9" s="15"/>
      <c r="F9" s="15"/>
      <c r="G9" s="15"/>
      <c r="H9" s="15"/>
      <c r="I9" s="15"/>
      <c r="J9" s="15">
        <v>2</v>
      </c>
      <c r="K9" s="15"/>
      <c r="L9" s="14">
        <f aca="true" t="shared" si="2" ref="L9:L36">SUM(M9:S9)</f>
        <v>0</v>
      </c>
      <c r="M9" s="15"/>
      <c r="N9" s="15"/>
      <c r="O9" s="15"/>
      <c r="P9" s="15"/>
      <c r="Q9" s="15"/>
      <c r="R9" s="15"/>
      <c r="S9" s="15"/>
      <c r="U9" s="26">
        <v>3</v>
      </c>
    </row>
    <row r="10" spans="1:21" s="3" customFormat="1" ht="15">
      <c r="A10" s="11">
        <v>3</v>
      </c>
      <c r="B10" s="12" t="s">
        <v>45</v>
      </c>
      <c r="C10" s="13">
        <f t="shared" si="0"/>
        <v>3</v>
      </c>
      <c r="D10" s="14">
        <f t="shared" si="1"/>
        <v>3</v>
      </c>
      <c r="E10" s="15"/>
      <c r="F10" s="15"/>
      <c r="G10" s="15"/>
      <c r="H10" s="15"/>
      <c r="I10" s="15">
        <v>2</v>
      </c>
      <c r="J10" s="15"/>
      <c r="K10" s="15">
        <v>1</v>
      </c>
      <c r="L10" s="14">
        <f t="shared" si="2"/>
        <v>0</v>
      </c>
      <c r="M10" s="15"/>
      <c r="N10" s="15"/>
      <c r="O10" s="15"/>
      <c r="P10" s="15"/>
      <c r="Q10" s="15"/>
      <c r="R10" s="15"/>
      <c r="S10" s="15"/>
      <c r="U10" s="26">
        <v>16</v>
      </c>
    </row>
    <row r="11" spans="1:21" s="3" customFormat="1" ht="15">
      <c r="A11" s="15">
        <v>4</v>
      </c>
      <c r="B11" s="12" t="s">
        <v>51</v>
      </c>
      <c r="C11" s="13">
        <f t="shared" si="0"/>
        <v>4</v>
      </c>
      <c r="D11" s="14">
        <f t="shared" si="1"/>
        <v>1</v>
      </c>
      <c r="E11" s="15"/>
      <c r="F11" s="15"/>
      <c r="G11" s="15"/>
      <c r="H11" s="15"/>
      <c r="I11" s="15"/>
      <c r="J11" s="15"/>
      <c r="K11" s="15">
        <v>1</v>
      </c>
      <c r="L11" s="14">
        <f t="shared" si="2"/>
        <v>3</v>
      </c>
      <c r="M11" s="15"/>
      <c r="N11" s="15"/>
      <c r="O11" s="15"/>
      <c r="P11" s="15">
        <v>1</v>
      </c>
      <c r="Q11" s="15">
        <v>1</v>
      </c>
      <c r="R11" s="15"/>
      <c r="S11" s="15">
        <v>1</v>
      </c>
      <c r="U11" s="26">
        <v>4</v>
      </c>
    </row>
    <row r="12" spans="1:21" s="3" customFormat="1" ht="15">
      <c r="A12" s="11">
        <v>5</v>
      </c>
      <c r="B12" s="12" t="s">
        <v>29</v>
      </c>
      <c r="C12" s="13">
        <f t="shared" si="0"/>
        <v>1</v>
      </c>
      <c r="D12" s="14">
        <f t="shared" si="1"/>
        <v>0</v>
      </c>
      <c r="E12" s="15"/>
      <c r="F12" s="15"/>
      <c r="G12" s="15"/>
      <c r="H12" s="15"/>
      <c r="I12" s="15"/>
      <c r="J12" s="15"/>
      <c r="K12" s="15"/>
      <c r="L12" s="14">
        <f t="shared" si="2"/>
        <v>1</v>
      </c>
      <c r="M12" s="15"/>
      <c r="N12" s="15"/>
      <c r="O12" s="15"/>
      <c r="P12" s="15">
        <v>1</v>
      </c>
      <c r="Q12" s="15"/>
      <c r="R12" s="15"/>
      <c r="S12" s="15"/>
      <c r="T12" s="10"/>
      <c r="U12" s="26">
        <v>5</v>
      </c>
    </row>
    <row r="13" spans="1:21" s="10" customFormat="1" ht="15">
      <c r="A13" s="15">
        <v>6</v>
      </c>
      <c r="B13" s="12" t="s">
        <v>50</v>
      </c>
      <c r="C13" s="13">
        <f t="shared" si="0"/>
        <v>1</v>
      </c>
      <c r="D13" s="14">
        <f t="shared" si="1"/>
        <v>1</v>
      </c>
      <c r="E13" s="15"/>
      <c r="F13" s="15"/>
      <c r="G13" s="15"/>
      <c r="H13" s="15"/>
      <c r="I13" s="15">
        <v>1</v>
      </c>
      <c r="J13" s="15"/>
      <c r="K13" s="15"/>
      <c r="L13" s="14">
        <f t="shared" si="2"/>
        <v>0</v>
      </c>
      <c r="M13" s="15"/>
      <c r="N13" s="15"/>
      <c r="O13" s="15"/>
      <c r="P13" s="15"/>
      <c r="Q13" s="15"/>
      <c r="R13" s="15"/>
      <c r="S13" s="15"/>
      <c r="T13" s="3"/>
      <c r="U13" s="25">
        <v>8</v>
      </c>
    </row>
    <row r="14" spans="1:21" s="3" customFormat="1" ht="15">
      <c r="A14" s="11">
        <v>7</v>
      </c>
      <c r="B14" s="12" t="s">
        <v>43</v>
      </c>
      <c r="C14" s="13">
        <f t="shared" si="0"/>
        <v>5</v>
      </c>
      <c r="D14" s="14">
        <f t="shared" si="1"/>
        <v>3</v>
      </c>
      <c r="E14" s="15"/>
      <c r="F14" s="15"/>
      <c r="G14" s="15"/>
      <c r="H14" s="15">
        <v>2</v>
      </c>
      <c r="I14" s="15"/>
      <c r="J14" s="15">
        <v>1</v>
      </c>
      <c r="K14" s="15"/>
      <c r="L14" s="14">
        <f t="shared" si="2"/>
        <v>2</v>
      </c>
      <c r="M14" s="15"/>
      <c r="N14" s="15"/>
      <c r="O14" s="15"/>
      <c r="P14" s="15">
        <v>1</v>
      </c>
      <c r="Q14" s="15">
        <v>1</v>
      </c>
      <c r="R14" s="15"/>
      <c r="S14" s="15"/>
      <c r="U14" s="26">
        <v>10</v>
      </c>
    </row>
    <row r="15" spans="1:21" s="3" customFormat="1" ht="15">
      <c r="A15" s="15">
        <v>8</v>
      </c>
      <c r="B15" s="12" t="s">
        <v>52</v>
      </c>
      <c r="C15" s="13">
        <f t="shared" si="0"/>
        <v>1</v>
      </c>
      <c r="D15" s="14">
        <f t="shared" si="1"/>
        <v>1</v>
      </c>
      <c r="E15" s="15"/>
      <c r="F15" s="15"/>
      <c r="G15" s="15"/>
      <c r="H15" s="15"/>
      <c r="I15" s="15"/>
      <c r="J15" s="15">
        <v>1</v>
      </c>
      <c r="K15" s="15"/>
      <c r="L15" s="14">
        <f t="shared" si="2"/>
        <v>0</v>
      </c>
      <c r="M15" s="15"/>
      <c r="N15" s="15"/>
      <c r="O15" s="15"/>
      <c r="P15" s="15"/>
      <c r="Q15" s="15"/>
      <c r="R15" s="15"/>
      <c r="S15" s="15"/>
      <c r="U15" s="26">
        <v>6</v>
      </c>
    </row>
    <row r="16" spans="1:21" s="3" customFormat="1" ht="15">
      <c r="A16" s="11">
        <v>9</v>
      </c>
      <c r="B16" s="12" t="s">
        <v>55</v>
      </c>
      <c r="C16" s="13">
        <f t="shared" si="0"/>
        <v>3</v>
      </c>
      <c r="D16" s="14">
        <f t="shared" si="1"/>
        <v>2</v>
      </c>
      <c r="E16" s="15"/>
      <c r="F16" s="15"/>
      <c r="G16" s="15">
        <v>1</v>
      </c>
      <c r="H16" s="15">
        <v>1</v>
      </c>
      <c r="I16" s="15"/>
      <c r="J16" s="15"/>
      <c r="K16" s="15"/>
      <c r="L16" s="14">
        <f t="shared" si="2"/>
        <v>1</v>
      </c>
      <c r="M16" s="15"/>
      <c r="N16" s="15"/>
      <c r="O16" s="15"/>
      <c r="P16" s="15"/>
      <c r="Q16" s="15"/>
      <c r="R16" s="15">
        <v>1</v>
      </c>
      <c r="S16" s="15"/>
      <c r="U16" s="26">
        <v>11</v>
      </c>
    </row>
    <row r="17" spans="1:21" s="3" customFormat="1" ht="15">
      <c r="A17" s="15">
        <v>10</v>
      </c>
      <c r="B17" s="12" t="s">
        <v>59</v>
      </c>
      <c r="C17" s="13">
        <f t="shared" si="0"/>
        <v>4</v>
      </c>
      <c r="D17" s="14">
        <f t="shared" si="1"/>
        <v>1</v>
      </c>
      <c r="E17" s="15"/>
      <c r="F17" s="15"/>
      <c r="G17" s="15"/>
      <c r="H17" s="15">
        <v>1</v>
      </c>
      <c r="I17" s="15"/>
      <c r="J17" s="15"/>
      <c r="K17" s="15"/>
      <c r="L17" s="14">
        <f t="shared" si="2"/>
        <v>3</v>
      </c>
      <c r="M17" s="15"/>
      <c r="N17" s="15"/>
      <c r="O17" s="15"/>
      <c r="P17" s="15"/>
      <c r="Q17" s="15">
        <v>2</v>
      </c>
      <c r="R17" s="15"/>
      <c r="S17" s="15">
        <v>1</v>
      </c>
      <c r="U17" s="26">
        <v>5</v>
      </c>
    </row>
    <row r="18" spans="1:21" s="3" customFormat="1" ht="15">
      <c r="A18" s="11">
        <v>11</v>
      </c>
      <c r="B18" s="12" t="s">
        <v>28</v>
      </c>
      <c r="C18" s="13">
        <f t="shared" si="0"/>
        <v>2</v>
      </c>
      <c r="D18" s="14">
        <f t="shared" si="1"/>
        <v>2</v>
      </c>
      <c r="E18" s="15"/>
      <c r="F18" s="15"/>
      <c r="G18" s="15">
        <v>1</v>
      </c>
      <c r="H18" s="15">
        <v>1</v>
      </c>
      <c r="I18" s="15"/>
      <c r="J18" s="15"/>
      <c r="K18" s="15"/>
      <c r="L18" s="14">
        <f t="shared" si="2"/>
        <v>0</v>
      </c>
      <c r="M18" s="15"/>
      <c r="N18" s="15"/>
      <c r="O18" s="15"/>
      <c r="P18" s="15"/>
      <c r="Q18" s="15"/>
      <c r="R18" s="15"/>
      <c r="S18" s="15"/>
      <c r="U18" s="26">
        <v>14</v>
      </c>
    </row>
    <row r="19" spans="1:21" s="3" customFormat="1" ht="15">
      <c r="A19" s="15">
        <v>12</v>
      </c>
      <c r="B19" s="12" t="s">
        <v>25</v>
      </c>
      <c r="C19" s="13">
        <f t="shared" si="0"/>
        <v>3</v>
      </c>
      <c r="D19" s="14">
        <f t="shared" si="1"/>
        <v>2</v>
      </c>
      <c r="E19" s="15"/>
      <c r="F19" s="15"/>
      <c r="G19" s="15"/>
      <c r="H19" s="15">
        <v>1</v>
      </c>
      <c r="I19" s="15"/>
      <c r="J19" s="15">
        <v>1</v>
      </c>
      <c r="K19" s="15"/>
      <c r="L19" s="14">
        <f t="shared" si="2"/>
        <v>1</v>
      </c>
      <c r="M19" s="15"/>
      <c r="N19" s="15"/>
      <c r="O19" s="15"/>
      <c r="P19" s="15"/>
      <c r="Q19" s="15"/>
      <c r="R19" s="15"/>
      <c r="S19" s="15">
        <v>1</v>
      </c>
      <c r="U19" s="26">
        <v>14</v>
      </c>
    </row>
    <row r="20" spans="1:21" s="3" customFormat="1" ht="15">
      <c r="A20" s="11">
        <v>13</v>
      </c>
      <c r="B20" s="12" t="s">
        <v>31</v>
      </c>
      <c r="C20" s="13">
        <f t="shared" si="0"/>
        <v>1</v>
      </c>
      <c r="D20" s="14">
        <f t="shared" si="1"/>
        <v>0</v>
      </c>
      <c r="E20" s="15"/>
      <c r="F20" s="15"/>
      <c r="G20" s="15"/>
      <c r="H20" s="15"/>
      <c r="I20" s="15"/>
      <c r="J20" s="15"/>
      <c r="K20" s="15"/>
      <c r="L20" s="14">
        <f t="shared" si="2"/>
        <v>1</v>
      </c>
      <c r="M20" s="15"/>
      <c r="N20" s="15"/>
      <c r="O20" s="15"/>
      <c r="P20" s="15"/>
      <c r="Q20" s="15">
        <v>1</v>
      </c>
      <c r="R20" s="15"/>
      <c r="S20" s="15"/>
      <c r="U20" s="26">
        <v>12</v>
      </c>
    </row>
    <row r="21" spans="1:21" s="3" customFormat="1" ht="15">
      <c r="A21" s="15">
        <v>14</v>
      </c>
      <c r="B21" s="12" t="s">
        <v>60</v>
      </c>
      <c r="C21" s="13">
        <f t="shared" si="0"/>
        <v>1</v>
      </c>
      <c r="D21" s="14">
        <f t="shared" si="1"/>
        <v>0</v>
      </c>
      <c r="E21" s="15"/>
      <c r="F21" s="15"/>
      <c r="G21" s="15"/>
      <c r="H21" s="15"/>
      <c r="I21" s="15"/>
      <c r="J21" s="15"/>
      <c r="K21" s="15"/>
      <c r="L21" s="14">
        <f t="shared" si="2"/>
        <v>1</v>
      </c>
      <c r="M21" s="15"/>
      <c r="N21" s="15"/>
      <c r="O21" s="15"/>
      <c r="P21" s="15"/>
      <c r="Q21" s="15"/>
      <c r="R21" s="15"/>
      <c r="S21" s="15">
        <v>1</v>
      </c>
      <c r="U21" s="26">
        <v>5</v>
      </c>
    </row>
    <row r="22" spans="1:21" s="3" customFormat="1" ht="15">
      <c r="A22" s="11">
        <v>15</v>
      </c>
      <c r="B22" s="12" t="s">
        <v>54</v>
      </c>
      <c r="C22" s="13">
        <f t="shared" si="0"/>
        <v>1</v>
      </c>
      <c r="D22" s="14">
        <f t="shared" si="1"/>
        <v>1</v>
      </c>
      <c r="E22" s="15"/>
      <c r="F22" s="15"/>
      <c r="G22" s="15"/>
      <c r="H22" s="15">
        <v>1</v>
      </c>
      <c r="I22" s="15"/>
      <c r="J22" s="15"/>
      <c r="K22" s="15"/>
      <c r="L22" s="14">
        <f t="shared" si="2"/>
        <v>0</v>
      </c>
      <c r="M22" s="15"/>
      <c r="N22" s="15"/>
      <c r="O22" s="15"/>
      <c r="P22" s="15"/>
      <c r="Q22" s="15"/>
      <c r="R22" s="15"/>
      <c r="S22" s="15"/>
      <c r="U22" s="26">
        <v>19</v>
      </c>
    </row>
    <row r="23" spans="1:21" s="3" customFormat="1" ht="15">
      <c r="A23" s="15">
        <v>16</v>
      </c>
      <c r="B23" s="12" t="s">
        <v>19</v>
      </c>
      <c r="C23" s="13">
        <f t="shared" si="0"/>
        <v>2</v>
      </c>
      <c r="D23" s="14">
        <f t="shared" si="1"/>
        <v>2</v>
      </c>
      <c r="E23" s="15"/>
      <c r="F23" s="15"/>
      <c r="G23" s="15"/>
      <c r="H23" s="15"/>
      <c r="I23" s="15">
        <v>1</v>
      </c>
      <c r="J23" s="15"/>
      <c r="K23" s="15">
        <v>1</v>
      </c>
      <c r="L23" s="14">
        <f t="shared" si="2"/>
        <v>0</v>
      </c>
      <c r="M23" s="15"/>
      <c r="N23" s="15"/>
      <c r="O23" s="15"/>
      <c r="P23" s="15"/>
      <c r="Q23" s="15"/>
      <c r="R23" s="15"/>
      <c r="S23" s="15"/>
      <c r="U23" s="26">
        <v>11</v>
      </c>
    </row>
    <row r="24" spans="1:21" s="3" customFormat="1" ht="15">
      <c r="A24" s="11">
        <v>17</v>
      </c>
      <c r="B24" s="12" t="s">
        <v>61</v>
      </c>
      <c r="C24" s="13">
        <f t="shared" si="0"/>
        <v>2</v>
      </c>
      <c r="D24" s="14">
        <f t="shared" si="1"/>
        <v>2</v>
      </c>
      <c r="E24" s="15"/>
      <c r="F24" s="15"/>
      <c r="G24" s="15"/>
      <c r="H24" s="15"/>
      <c r="I24" s="15"/>
      <c r="J24" s="15"/>
      <c r="K24" s="15">
        <v>2</v>
      </c>
      <c r="L24" s="14">
        <f t="shared" si="2"/>
        <v>0</v>
      </c>
      <c r="M24" s="15"/>
      <c r="N24" s="15"/>
      <c r="O24" s="15"/>
      <c r="P24" s="15"/>
      <c r="Q24" s="15"/>
      <c r="R24" s="15"/>
      <c r="S24" s="15"/>
      <c r="U24" s="26">
        <v>8</v>
      </c>
    </row>
    <row r="25" spans="1:21" s="3" customFormat="1" ht="15">
      <c r="A25" s="15">
        <v>18</v>
      </c>
      <c r="B25" s="12" t="s">
        <v>33</v>
      </c>
      <c r="C25" s="13">
        <f t="shared" si="0"/>
        <v>2</v>
      </c>
      <c r="D25" s="14">
        <f t="shared" si="1"/>
        <v>1</v>
      </c>
      <c r="E25" s="15"/>
      <c r="F25" s="15"/>
      <c r="G25" s="15"/>
      <c r="H25" s="15">
        <v>1</v>
      </c>
      <c r="I25" s="15"/>
      <c r="J25" s="15"/>
      <c r="K25" s="15"/>
      <c r="L25" s="14">
        <f t="shared" si="2"/>
        <v>1</v>
      </c>
      <c r="M25" s="15"/>
      <c r="N25" s="15"/>
      <c r="O25" s="15"/>
      <c r="P25" s="15">
        <v>1</v>
      </c>
      <c r="Q25" s="15"/>
      <c r="R25" s="15"/>
      <c r="S25" s="15"/>
      <c r="U25" s="26">
        <v>8</v>
      </c>
    </row>
    <row r="26" spans="1:21" s="3" customFormat="1" ht="15">
      <c r="A26" s="11">
        <v>19</v>
      </c>
      <c r="B26" s="12" t="s">
        <v>41</v>
      </c>
      <c r="C26" s="13">
        <f t="shared" si="0"/>
        <v>5</v>
      </c>
      <c r="D26" s="14">
        <f t="shared" si="1"/>
        <v>4</v>
      </c>
      <c r="E26" s="15"/>
      <c r="F26" s="15"/>
      <c r="G26" s="15"/>
      <c r="H26" s="15">
        <v>1</v>
      </c>
      <c r="I26" s="15">
        <v>1</v>
      </c>
      <c r="J26" s="15"/>
      <c r="K26" s="15">
        <v>2</v>
      </c>
      <c r="L26" s="14">
        <f t="shared" si="2"/>
        <v>1</v>
      </c>
      <c r="M26" s="15"/>
      <c r="N26" s="15"/>
      <c r="O26" s="15">
        <v>1</v>
      </c>
      <c r="P26" s="15"/>
      <c r="Q26" s="15"/>
      <c r="R26" s="15"/>
      <c r="S26" s="15"/>
      <c r="U26" s="26">
        <v>15</v>
      </c>
    </row>
    <row r="27" spans="1:21" s="3" customFormat="1" ht="15">
      <c r="A27" s="15">
        <v>20</v>
      </c>
      <c r="B27" s="12" t="s">
        <v>20</v>
      </c>
      <c r="C27" s="13">
        <f t="shared" si="0"/>
        <v>5</v>
      </c>
      <c r="D27" s="14">
        <f t="shared" si="1"/>
        <v>4</v>
      </c>
      <c r="E27" s="15"/>
      <c r="F27" s="15"/>
      <c r="G27" s="15"/>
      <c r="H27" s="15"/>
      <c r="I27" s="15">
        <v>1</v>
      </c>
      <c r="J27" s="15">
        <v>2</v>
      </c>
      <c r="K27" s="15">
        <v>1</v>
      </c>
      <c r="L27" s="14">
        <f t="shared" si="2"/>
        <v>1</v>
      </c>
      <c r="M27" s="15"/>
      <c r="N27" s="15"/>
      <c r="O27" s="15"/>
      <c r="P27" s="15">
        <v>1</v>
      </c>
      <c r="Q27" s="15"/>
      <c r="R27" s="15"/>
      <c r="S27" s="15"/>
      <c r="U27" s="26">
        <v>13</v>
      </c>
    </row>
    <row r="28" spans="1:21" s="3" customFormat="1" ht="15">
      <c r="A28" s="11">
        <v>21</v>
      </c>
      <c r="B28" s="12" t="s">
        <v>46</v>
      </c>
      <c r="C28" s="13">
        <f t="shared" si="0"/>
        <v>4</v>
      </c>
      <c r="D28" s="14">
        <f t="shared" si="1"/>
        <v>3</v>
      </c>
      <c r="E28" s="15"/>
      <c r="F28" s="15"/>
      <c r="G28" s="15"/>
      <c r="H28" s="15">
        <v>3</v>
      </c>
      <c r="I28" s="15"/>
      <c r="J28" s="15"/>
      <c r="K28" s="15"/>
      <c r="L28" s="14">
        <f t="shared" si="2"/>
        <v>1</v>
      </c>
      <c r="M28" s="15"/>
      <c r="N28" s="15"/>
      <c r="O28" s="15"/>
      <c r="P28" s="15"/>
      <c r="Q28" s="15">
        <v>1</v>
      </c>
      <c r="R28" s="15"/>
      <c r="S28" s="15"/>
      <c r="U28" s="26">
        <v>5</v>
      </c>
    </row>
    <row r="29" spans="1:21" s="3" customFormat="1" ht="15">
      <c r="A29" s="15">
        <v>22</v>
      </c>
      <c r="B29" s="12" t="s">
        <v>34</v>
      </c>
      <c r="C29" s="13">
        <f t="shared" si="0"/>
        <v>1</v>
      </c>
      <c r="D29" s="14">
        <f t="shared" si="1"/>
        <v>0</v>
      </c>
      <c r="E29" s="15"/>
      <c r="F29" s="15"/>
      <c r="G29" s="15"/>
      <c r="H29" s="15"/>
      <c r="I29" s="15"/>
      <c r="J29" s="15"/>
      <c r="K29" s="15"/>
      <c r="L29" s="14">
        <f t="shared" si="2"/>
        <v>1</v>
      </c>
      <c r="M29" s="15"/>
      <c r="N29" s="15"/>
      <c r="O29" s="15"/>
      <c r="P29" s="15">
        <v>1</v>
      </c>
      <c r="Q29" s="15"/>
      <c r="R29" s="15"/>
      <c r="S29" s="15"/>
      <c r="U29" s="26">
        <v>9</v>
      </c>
    </row>
    <row r="30" spans="1:21" s="3" customFormat="1" ht="15">
      <c r="A30" s="11">
        <v>23</v>
      </c>
      <c r="B30" s="12" t="s">
        <v>27</v>
      </c>
      <c r="C30" s="13">
        <f t="shared" si="0"/>
        <v>2</v>
      </c>
      <c r="D30" s="14">
        <f t="shared" si="1"/>
        <v>2</v>
      </c>
      <c r="E30" s="15"/>
      <c r="F30" s="15"/>
      <c r="G30" s="15"/>
      <c r="H30" s="15"/>
      <c r="I30" s="15"/>
      <c r="J30" s="15">
        <v>2</v>
      </c>
      <c r="K30" s="15"/>
      <c r="L30" s="14">
        <f t="shared" si="2"/>
        <v>0</v>
      </c>
      <c r="M30" s="15"/>
      <c r="N30" s="15"/>
      <c r="O30" s="15"/>
      <c r="P30" s="15"/>
      <c r="Q30" s="15"/>
      <c r="R30" s="15"/>
      <c r="S30" s="15"/>
      <c r="U30" s="26">
        <v>3</v>
      </c>
    </row>
    <row r="31" spans="1:21" s="3" customFormat="1" ht="15">
      <c r="A31" s="15">
        <v>24</v>
      </c>
      <c r="B31" s="12" t="s">
        <v>24</v>
      </c>
      <c r="C31" s="13">
        <f t="shared" si="0"/>
        <v>2</v>
      </c>
      <c r="D31" s="14">
        <f t="shared" si="1"/>
        <v>0</v>
      </c>
      <c r="E31" s="15"/>
      <c r="F31" s="15"/>
      <c r="G31" s="15"/>
      <c r="H31" s="15"/>
      <c r="I31" s="15"/>
      <c r="J31" s="15"/>
      <c r="K31" s="15"/>
      <c r="L31" s="14">
        <f t="shared" si="2"/>
        <v>2</v>
      </c>
      <c r="M31" s="15"/>
      <c r="N31" s="15"/>
      <c r="O31" s="15"/>
      <c r="P31" s="15">
        <v>1</v>
      </c>
      <c r="Q31" s="15"/>
      <c r="R31" s="15">
        <v>1</v>
      </c>
      <c r="S31" s="15"/>
      <c r="U31" s="26">
        <v>18</v>
      </c>
    </row>
    <row r="32" spans="1:21" s="3" customFormat="1" ht="15">
      <c r="A32" s="11">
        <v>25</v>
      </c>
      <c r="B32" s="12" t="s">
        <v>30</v>
      </c>
      <c r="C32" s="13">
        <f t="shared" si="0"/>
        <v>5</v>
      </c>
      <c r="D32" s="14">
        <f t="shared" si="1"/>
        <v>5</v>
      </c>
      <c r="E32" s="15"/>
      <c r="F32" s="15"/>
      <c r="G32" s="15">
        <v>1</v>
      </c>
      <c r="H32" s="15">
        <v>1</v>
      </c>
      <c r="I32" s="15"/>
      <c r="J32" s="15">
        <v>3</v>
      </c>
      <c r="K32" s="15"/>
      <c r="L32" s="14">
        <f t="shared" si="2"/>
        <v>0</v>
      </c>
      <c r="M32" s="15"/>
      <c r="N32" s="15"/>
      <c r="O32" s="15"/>
      <c r="P32" s="15"/>
      <c r="Q32" s="15"/>
      <c r="R32" s="15"/>
      <c r="S32" s="15"/>
      <c r="U32" s="26">
        <v>15</v>
      </c>
    </row>
    <row r="33" spans="1:21" s="3" customFormat="1" ht="15">
      <c r="A33" s="15">
        <v>26</v>
      </c>
      <c r="B33" s="12" t="s">
        <v>44</v>
      </c>
      <c r="C33" s="13">
        <f t="shared" si="0"/>
        <v>5</v>
      </c>
      <c r="D33" s="14">
        <f t="shared" si="1"/>
        <v>4</v>
      </c>
      <c r="E33" s="15"/>
      <c r="F33" s="15"/>
      <c r="G33" s="15"/>
      <c r="H33" s="15">
        <v>1</v>
      </c>
      <c r="I33" s="15"/>
      <c r="J33" s="15">
        <v>3</v>
      </c>
      <c r="K33" s="15"/>
      <c r="L33" s="14">
        <f t="shared" si="2"/>
        <v>1</v>
      </c>
      <c r="M33" s="15"/>
      <c r="N33" s="15"/>
      <c r="O33" s="15"/>
      <c r="P33" s="15"/>
      <c r="Q33" s="15"/>
      <c r="R33" s="15">
        <v>1</v>
      </c>
      <c r="S33" s="15"/>
      <c r="U33" s="26">
        <f>SUM(U9:U32)</f>
        <v>237</v>
      </c>
    </row>
    <row r="34" spans="1:21" s="33" customFormat="1" ht="15">
      <c r="A34" s="31">
        <v>27</v>
      </c>
      <c r="B34" s="23" t="s">
        <v>22</v>
      </c>
      <c r="C34" s="13">
        <f t="shared" si="0"/>
        <v>13</v>
      </c>
      <c r="D34" s="14">
        <f t="shared" si="1"/>
        <v>8</v>
      </c>
      <c r="E34" s="32">
        <v>1</v>
      </c>
      <c r="F34" s="32"/>
      <c r="G34" s="32">
        <v>4</v>
      </c>
      <c r="H34" s="32">
        <v>1</v>
      </c>
      <c r="I34" s="32">
        <v>1</v>
      </c>
      <c r="J34" s="32"/>
      <c r="K34" s="32">
        <v>1</v>
      </c>
      <c r="L34" s="14">
        <f t="shared" si="2"/>
        <v>5</v>
      </c>
      <c r="M34" s="32"/>
      <c r="N34" s="32"/>
      <c r="O34" s="32">
        <v>1</v>
      </c>
      <c r="P34" s="32"/>
      <c r="Q34" s="32"/>
      <c r="R34" s="32">
        <v>1</v>
      </c>
      <c r="S34" s="32">
        <v>3</v>
      </c>
      <c r="U34" s="34"/>
    </row>
    <row r="35" spans="1:21" s="3" customFormat="1" ht="15">
      <c r="A35" s="15">
        <v>28</v>
      </c>
      <c r="B35" s="12" t="s">
        <v>58</v>
      </c>
      <c r="C35" s="13">
        <f t="shared" si="0"/>
        <v>4</v>
      </c>
      <c r="D35" s="14">
        <f t="shared" si="1"/>
        <v>2</v>
      </c>
      <c r="E35" s="15"/>
      <c r="F35" s="15"/>
      <c r="G35" s="15"/>
      <c r="H35" s="15">
        <v>1</v>
      </c>
      <c r="I35" s="15"/>
      <c r="J35" s="15"/>
      <c r="K35" s="15">
        <v>1</v>
      </c>
      <c r="L35" s="14">
        <f t="shared" si="2"/>
        <v>2</v>
      </c>
      <c r="M35" s="15"/>
      <c r="N35" s="15"/>
      <c r="O35" s="15"/>
      <c r="P35" s="15">
        <v>2</v>
      </c>
      <c r="Q35" s="15"/>
      <c r="R35" s="15"/>
      <c r="S35" s="15"/>
      <c r="U35" s="26"/>
    </row>
    <row r="36" spans="1:21" s="3" customFormat="1" ht="15">
      <c r="A36" s="11">
        <v>29</v>
      </c>
      <c r="B36" s="12" t="s">
        <v>26</v>
      </c>
      <c r="C36" s="13">
        <f t="shared" si="0"/>
        <v>10</v>
      </c>
      <c r="D36" s="14">
        <f t="shared" si="1"/>
        <v>6</v>
      </c>
      <c r="E36" s="15"/>
      <c r="F36" s="15"/>
      <c r="G36" s="15"/>
      <c r="H36" s="15"/>
      <c r="I36" s="15"/>
      <c r="J36" s="15">
        <v>1</v>
      </c>
      <c r="K36" s="15">
        <v>5</v>
      </c>
      <c r="L36" s="14">
        <f t="shared" si="2"/>
        <v>4</v>
      </c>
      <c r="M36" s="15"/>
      <c r="N36" s="15"/>
      <c r="O36" s="15"/>
      <c r="P36" s="15">
        <v>1</v>
      </c>
      <c r="Q36" s="15"/>
      <c r="R36" s="15">
        <v>3</v>
      </c>
      <c r="S36" s="15"/>
      <c r="U36" s="26"/>
    </row>
    <row r="37" spans="1:21" s="3" customFormat="1" ht="15" hidden="1">
      <c r="A37" s="15">
        <v>30</v>
      </c>
      <c r="B37" s="12"/>
      <c r="C37" s="13"/>
      <c r="D37" s="14">
        <f aca="true" t="shared" si="3" ref="D37:D46">SUM(E37:K37)</f>
        <v>0</v>
      </c>
      <c r="E37" s="15"/>
      <c r="F37" s="15"/>
      <c r="G37" s="15"/>
      <c r="H37" s="15"/>
      <c r="I37" s="15"/>
      <c r="J37" s="15"/>
      <c r="K37" s="15"/>
      <c r="L37" s="14">
        <f aca="true" t="shared" si="4" ref="L37:L47">SUM(M37:S37)</f>
        <v>0</v>
      </c>
      <c r="M37" s="15"/>
      <c r="N37" s="15"/>
      <c r="O37" s="15"/>
      <c r="P37" s="15"/>
      <c r="Q37" s="15"/>
      <c r="R37" s="15"/>
      <c r="S37" s="15"/>
      <c r="U37" s="26"/>
    </row>
    <row r="38" spans="1:21" s="3" customFormat="1" ht="15" hidden="1">
      <c r="A38" s="11">
        <v>31</v>
      </c>
      <c r="B38" s="12"/>
      <c r="C38" s="13"/>
      <c r="D38" s="14">
        <f t="shared" si="3"/>
        <v>0</v>
      </c>
      <c r="E38" s="15"/>
      <c r="F38" s="15"/>
      <c r="G38" s="15"/>
      <c r="H38" s="15"/>
      <c r="I38" s="15"/>
      <c r="J38" s="15"/>
      <c r="K38" s="15"/>
      <c r="L38" s="14">
        <f t="shared" si="4"/>
        <v>0</v>
      </c>
      <c r="M38" s="15"/>
      <c r="N38" s="15"/>
      <c r="O38" s="15"/>
      <c r="P38" s="15"/>
      <c r="Q38" s="15"/>
      <c r="R38" s="15"/>
      <c r="S38" s="15"/>
      <c r="U38" s="26"/>
    </row>
    <row r="39" spans="1:21" s="3" customFormat="1" ht="15" hidden="1">
      <c r="A39" s="15">
        <v>32</v>
      </c>
      <c r="B39" s="12"/>
      <c r="C39" s="13"/>
      <c r="D39" s="14">
        <f t="shared" si="3"/>
        <v>0</v>
      </c>
      <c r="E39" s="15"/>
      <c r="F39" s="15"/>
      <c r="G39" s="15"/>
      <c r="H39" s="15"/>
      <c r="I39" s="15"/>
      <c r="J39" s="15"/>
      <c r="K39" s="15"/>
      <c r="L39" s="14">
        <f t="shared" si="4"/>
        <v>0</v>
      </c>
      <c r="M39" s="15"/>
      <c r="N39" s="15"/>
      <c r="O39" s="15"/>
      <c r="P39" s="15"/>
      <c r="Q39" s="15"/>
      <c r="R39" s="15"/>
      <c r="S39" s="15"/>
      <c r="U39" s="26"/>
    </row>
    <row r="40" spans="1:21" s="3" customFormat="1" ht="15" hidden="1">
      <c r="A40" s="11">
        <v>33</v>
      </c>
      <c r="B40" s="12"/>
      <c r="C40" s="13"/>
      <c r="D40" s="14">
        <f t="shared" si="3"/>
        <v>0</v>
      </c>
      <c r="E40" s="15"/>
      <c r="F40" s="15"/>
      <c r="G40" s="15"/>
      <c r="H40" s="15"/>
      <c r="I40" s="15"/>
      <c r="J40" s="15"/>
      <c r="K40" s="15"/>
      <c r="L40" s="14">
        <f t="shared" si="4"/>
        <v>0</v>
      </c>
      <c r="M40" s="15"/>
      <c r="N40" s="15"/>
      <c r="O40" s="15"/>
      <c r="P40" s="15"/>
      <c r="Q40" s="15"/>
      <c r="R40" s="15"/>
      <c r="S40" s="15"/>
      <c r="U40" s="26"/>
    </row>
    <row r="41" spans="1:21" s="3" customFormat="1" ht="15" hidden="1">
      <c r="A41" s="15">
        <v>34</v>
      </c>
      <c r="B41" s="12"/>
      <c r="C41" s="13"/>
      <c r="D41" s="14">
        <f t="shared" si="3"/>
        <v>0</v>
      </c>
      <c r="E41" s="15"/>
      <c r="F41" s="15"/>
      <c r="G41" s="15"/>
      <c r="H41" s="15"/>
      <c r="I41" s="15"/>
      <c r="J41" s="15"/>
      <c r="K41" s="15"/>
      <c r="L41" s="14">
        <f t="shared" si="4"/>
        <v>0</v>
      </c>
      <c r="M41" s="15"/>
      <c r="N41" s="15"/>
      <c r="O41" s="15"/>
      <c r="P41" s="15"/>
      <c r="Q41" s="15"/>
      <c r="R41" s="15"/>
      <c r="S41" s="15"/>
      <c r="U41" s="26"/>
    </row>
    <row r="42" spans="1:21" s="3" customFormat="1" ht="15" hidden="1">
      <c r="A42" s="11">
        <v>35</v>
      </c>
      <c r="B42" s="12"/>
      <c r="C42" s="13"/>
      <c r="D42" s="14">
        <f t="shared" si="3"/>
        <v>0</v>
      </c>
      <c r="E42" s="15"/>
      <c r="F42" s="15"/>
      <c r="G42" s="15"/>
      <c r="H42" s="15"/>
      <c r="I42" s="15"/>
      <c r="J42" s="15"/>
      <c r="K42" s="15"/>
      <c r="L42" s="14">
        <f t="shared" si="4"/>
        <v>0</v>
      </c>
      <c r="M42" s="15"/>
      <c r="N42" s="15"/>
      <c r="O42" s="15"/>
      <c r="P42" s="15"/>
      <c r="Q42" s="15"/>
      <c r="R42" s="15"/>
      <c r="S42" s="15"/>
      <c r="U42" s="26"/>
    </row>
    <row r="43" spans="1:21" s="3" customFormat="1" ht="15" hidden="1">
      <c r="A43" s="15">
        <v>36</v>
      </c>
      <c r="B43" s="12"/>
      <c r="C43" s="13"/>
      <c r="D43" s="14">
        <f t="shared" si="3"/>
        <v>0</v>
      </c>
      <c r="E43" s="15"/>
      <c r="F43" s="15"/>
      <c r="G43" s="15"/>
      <c r="H43" s="15"/>
      <c r="I43" s="15"/>
      <c r="J43" s="15"/>
      <c r="K43" s="15"/>
      <c r="L43" s="14">
        <f t="shared" si="4"/>
        <v>0</v>
      </c>
      <c r="M43" s="15"/>
      <c r="N43" s="15"/>
      <c r="O43" s="15"/>
      <c r="P43" s="15"/>
      <c r="Q43" s="15"/>
      <c r="R43" s="15"/>
      <c r="S43" s="15"/>
      <c r="U43" s="26"/>
    </row>
    <row r="44" spans="1:21" s="3" customFormat="1" ht="15" hidden="1">
      <c r="A44" s="11">
        <v>37</v>
      </c>
      <c r="B44" s="12"/>
      <c r="C44" s="13"/>
      <c r="D44" s="14">
        <f t="shared" si="3"/>
        <v>0</v>
      </c>
      <c r="E44" s="15"/>
      <c r="F44" s="15"/>
      <c r="G44" s="15"/>
      <c r="H44" s="15"/>
      <c r="I44" s="15"/>
      <c r="J44" s="15"/>
      <c r="K44" s="15"/>
      <c r="L44" s="14">
        <f t="shared" si="4"/>
        <v>0</v>
      </c>
      <c r="M44" s="15"/>
      <c r="N44" s="15"/>
      <c r="O44" s="15"/>
      <c r="P44" s="15"/>
      <c r="Q44" s="15"/>
      <c r="R44" s="15"/>
      <c r="S44" s="15"/>
      <c r="U44" s="26"/>
    </row>
    <row r="45" spans="1:21" s="3" customFormat="1" ht="15" hidden="1">
      <c r="A45" s="15">
        <v>38</v>
      </c>
      <c r="B45" s="12"/>
      <c r="C45" s="13"/>
      <c r="D45" s="14">
        <f t="shared" si="3"/>
        <v>0</v>
      </c>
      <c r="E45" s="15"/>
      <c r="F45" s="15"/>
      <c r="G45" s="15"/>
      <c r="H45" s="15"/>
      <c r="I45" s="15"/>
      <c r="J45" s="15"/>
      <c r="K45" s="15"/>
      <c r="L45" s="14">
        <f t="shared" si="4"/>
        <v>0</v>
      </c>
      <c r="M45" s="15"/>
      <c r="N45" s="15"/>
      <c r="O45" s="15"/>
      <c r="P45" s="15"/>
      <c r="Q45" s="15"/>
      <c r="R45" s="15"/>
      <c r="S45" s="15"/>
      <c r="U45" s="26"/>
    </row>
    <row r="46" spans="1:21" s="3" customFormat="1" ht="15" hidden="1">
      <c r="A46" s="11">
        <v>39</v>
      </c>
      <c r="B46" s="12"/>
      <c r="C46" s="13"/>
      <c r="D46" s="14">
        <f t="shared" si="3"/>
        <v>0</v>
      </c>
      <c r="E46" s="15"/>
      <c r="F46" s="15"/>
      <c r="G46" s="15"/>
      <c r="H46" s="15"/>
      <c r="I46" s="15"/>
      <c r="J46" s="15"/>
      <c r="K46" s="15"/>
      <c r="L46" s="14">
        <f t="shared" si="4"/>
        <v>0</v>
      </c>
      <c r="M46" s="15"/>
      <c r="N46" s="15"/>
      <c r="O46" s="15"/>
      <c r="P46" s="15"/>
      <c r="Q46" s="15"/>
      <c r="R46" s="15"/>
      <c r="S46" s="15"/>
      <c r="U46" s="26"/>
    </row>
    <row r="47" spans="1:21" s="3" customFormat="1" ht="15" hidden="1">
      <c r="A47" s="15">
        <v>40</v>
      </c>
      <c r="B47" s="12"/>
      <c r="C47" s="13"/>
      <c r="D47" s="14"/>
      <c r="E47" s="15"/>
      <c r="F47" s="15"/>
      <c r="G47" s="15"/>
      <c r="H47" s="15"/>
      <c r="I47" s="15"/>
      <c r="J47" s="15"/>
      <c r="K47" s="15"/>
      <c r="L47" s="14">
        <f t="shared" si="4"/>
        <v>0</v>
      </c>
      <c r="M47" s="15"/>
      <c r="N47" s="15"/>
      <c r="O47" s="15"/>
      <c r="P47" s="15"/>
      <c r="Q47" s="15"/>
      <c r="R47" s="15"/>
      <c r="S47" s="15"/>
      <c r="U47" s="26"/>
    </row>
    <row r="48" spans="1:21" s="29" customFormat="1" ht="14.25">
      <c r="A48" s="20"/>
      <c r="B48" s="17" t="s">
        <v>17</v>
      </c>
      <c r="C48" s="18">
        <f>SUM(C8:C47)</f>
        <v>102</v>
      </c>
      <c r="D48" s="19">
        <f aca="true" t="shared" si="5" ref="D48:S48">SUM(D8:D47)</f>
        <v>67</v>
      </c>
      <c r="E48" s="28">
        <f t="shared" si="5"/>
        <v>1</v>
      </c>
      <c r="F48" s="28">
        <f t="shared" si="5"/>
        <v>0</v>
      </c>
      <c r="G48" s="28">
        <f t="shared" si="5"/>
        <v>7</v>
      </c>
      <c r="H48" s="28">
        <f t="shared" si="5"/>
        <v>19</v>
      </c>
      <c r="I48" s="28">
        <f t="shared" si="5"/>
        <v>8</v>
      </c>
      <c r="J48" s="28">
        <f t="shared" si="5"/>
        <v>16</v>
      </c>
      <c r="K48" s="28">
        <f t="shared" si="5"/>
        <v>16</v>
      </c>
      <c r="L48" s="19">
        <f t="shared" si="5"/>
        <v>35</v>
      </c>
      <c r="M48" s="28">
        <f t="shared" si="5"/>
        <v>0</v>
      </c>
      <c r="N48" s="28">
        <f t="shared" si="5"/>
        <v>0</v>
      </c>
      <c r="O48" s="28">
        <f t="shared" si="5"/>
        <v>2</v>
      </c>
      <c r="P48" s="28">
        <f t="shared" si="5"/>
        <v>12</v>
      </c>
      <c r="Q48" s="28">
        <f t="shared" si="5"/>
        <v>6</v>
      </c>
      <c r="R48" s="28">
        <f t="shared" si="5"/>
        <v>8</v>
      </c>
      <c r="S48" s="28">
        <f t="shared" si="5"/>
        <v>7</v>
      </c>
      <c r="U48" s="30"/>
    </row>
    <row r="49" spans="1:19" ht="15">
      <c r="A49" s="21"/>
      <c r="B49" s="22"/>
      <c r="C49" s="21"/>
      <c r="D49" s="27"/>
      <c r="E49" s="27"/>
      <c r="F49" s="27"/>
      <c r="G49" s="27"/>
      <c r="H49" s="27"/>
      <c r="I49" s="27"/>
      <c r="J49" s="27"/>
      <c r="K49" s="27"/>
      <c r="O49" s="4"/>
      <c r="P49" s="4"/>
      <c r="Q49" s="4"/>
      <c r="R49" s="4"/>
      <c r="S49" s="4"/>
    </row>
    <row r="50" spans="1:19" ht="15">
      <c r="A50" s="21"/>
      <c r="B50" s="2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5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</sheetData>
  <sheetProtection/>
  <mergeCells count="9">
    <mergeCell ref="A1:S1"/>
    <mergeCell ref="B5:S5"/>
    <mergeCell ref="A6:A7"/>
    <mergeCell ref="B6:B7"/>
    <mergeCell ref="C6:C7"/>
    <mergeCell ref="D6:D7"/>
    <mergeCell ref="G6:K6"/>
    <mergeCell ref="L6:L7"/>
    <mergeCell ref="O6:S6"/>
  </mergeCells>
  <printOptions/>
  <pageMargins left="0.41" right="0.11811023622047245" top="0.27" bottom="0.35433070866141736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Zeros="0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0" sqref="L10"/>
    </sheetView>
  </sheetViews>
  <sheetFormatPr defaultColWidth="9.00390625" defaultRowHeight="12.75"/>
  <cols>
    <col min="1" max="1" width="3.75390625" style="2" customWidth="1"/>
    <col min="2" max="2" width="21.00390625" style="3" bestFit="1" customWidth="1"/>
    <col min="3" max="3" width="7.125" style="2" customWidth="1"/>
    <col min="4" max="4" width="9.125" style="4" customWidth="1"/>
    <col min="5" max="5" width="5.875" style="4" customWidth="1"/>
    <col min="6" max="6" width="7.375" style="4" customWidth="1"/>
    <col min="7" max="8" width="5.00390625" style="2" customWidth="1"/>
    <col min="9" max="10" width="5.125" style="2" customWidth="1"/>
    <col min="11" max="11" width="9.25390625" style="2" bestFit="1" customWidth="1"/>
    <col min="12" max="12" width="9.375" style="4" customWidth="1"/>
    <col min="13" max="13" width="5.875" style="4" customWidth="1"/>
    <col min="14" max="14" width="7.25390625" style="4" customWidth="1"/>
    <col min="15" max="15" width="5.375" style="2" customWidth="1"/>
    <col min="16" max="16" width="5.75390625" style="2" customWidth="1"/>
    <col min="17" max="18" width="4.875" style="2" customWidth="1"/>
    <col min="19" max="19" width="10.00390625" style="2" customWidth="1"/>
    <col min="20" max="16384" width="9.125" style="1" customWidth="1"/>
  </cols>
  <sheetData>
    <row r="1" spans="1:19" ht="2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ht="12.75" customHeight="1">
      <c r="S2" s="5" t="s">
        <v>1</v>
      </c>
    </row>
    <row r="3" ht="15.75" customHeight="1">
      <c r="S3" s="5" t="s">
        <v>2</v>
      </c>
    </row>
    <row r="4" ht="15.75" customHeight="1">
      <c r="S4" s="5" t="s">
        <v>3</v>
      </c>
    </row>
    <row r="5" spans="2:19" ht="12.75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37" t="s">
        <v>5</v>
      </c>
      <c r="B6" s="39" t="s">
        <v>6</v>
      </c>
      <c r="C6" s="37" t="s">
        <v>7</v>
      </c>
      <c r="D6" s="39" t="s">
        <v>8</v>
      </c>
      <c r="E6" s="6"/>
      <c r="F6" s="6"/>
      <c r="G6" s="41" t="s">
        <v>9</v>
      </c>
      <c r="H6" s="41"/>
      <c r="I6" s="41"/>
      <c r="J6" s="41"/>
      <c r="K6" s="41"/>
      <c r="L6" s="39" t="s">
        <v>10</v>
      </c>
      <c r="M6" s="7"/>
      <c r="N6" s="7"/>
      <c r="O6" s="42" t="s">
        <v>9</v>
      </c>
      <c r="P6" s="42"/>
      <c r="Q6" s="42"/>
      <c r="R6" s="42"/>
      <c r="S6" s="42"/>
    </row>
    <row r="7" spans="1:19" s="10" customFormat="1" ht="41.25" customHeight="1" thickBot="1">
      <c r="A7" s="38"/>
      <c r="B7" s="40"/>
      <c r="C7" s="38"/>
      <c r="D7" s="40"/>
      <c r="E7" s="8" t="s">
        <v>11</v>
      </c>
      <c r="F7" s="8" t="s">
        <v>12</v>
      </c>
      <c r="G7" s="9" t="s">
        <v>13</v>
      </c>
      <c r="H7" s="9" t="s">
        <v>14</v>
      </c>
      <c r="I7" s="9">
        <v>1</v>
      </c>
      <c r="J7" s="9">
        <v>2</v>
      </c>
      <c r="K7" s="9" t="s">
        <v>15</v>
      </c>
      <c r="L7" s="40"/>
      <c r="M7" s="8" t="s">
        <v>11</v>
      </c>
      <c r="N7" s="8" t="s">
        <v>12</v>
      </c>
      <c r="O7" s="9" t="s">
        <v>13</v>
      </c>
      <c r="P7" s="9" t="s">
        <v>14</v>
      </c>
      <c r="Q7" s="9">
        <v>1</v>
      </c>
      <c r="R7" s="9">
        <v>2</v>
      </c>
      <c r="S7" s="9" t="s">
        <v>15</v>
      </c>
    </row>
    <row r="8" spans="1:19" s="3" customFormat="1" ht="15">
      <c r="A8" s="11">
        <v>1</v>
      </c>
      <c r="B8" s="12" t="s">
        <v>35</v>
      </c>
      <c r="C8" s="13">
        <f>D8+L8</f>
        <v>1</v>
      </c>
      <c r="D8" s="14">
        <f>SUM(E8:K8)</f>
        <v>0</v>
      </c>
      <c r="E8" s="15"/>
      <c r="F8" s="15"/>
      <c r="G8" s="15"/>
      <c r="H8" s="15"/>
      <c r="I8" s="15"/>
      <c r="J8" s="15"/>
      <c r="K8" s="15"/>
      <c r="L8" s="14">
        <f>SUM(M8:S8)</f>
        <v>1</v>
      </c>
      <c r="M8" s="15"/>
      <c r="N8" s="15"/>
      <c r="O8" s="15"/>
      <c r="P8" s="15">
        <v>1</v>
      </c>
      <c r="Q8" s="15"/>
      <c r="R8" s="15"/>
      <c r="S8" s="15"/>
    </row>
    <row r="9" spans="1:19" s="3" customFormat="1" ht="15">
      <c r="A9" s="15">
        <v>2</v>
      </c>
      <c r="B9" s="12" t="s">
        <v>40</v>
      </c>
      <c r="C9" s="13">
        <f aca="true" t="shared" si="0" ref="C9:C42">D9+L9</f>
        <v>1</v>
      </c>
      <c r="D9" s="14">
        <f aca="true" t="shared" si="1" ref="D9:D42">SUM(E9:K9)</f>
        <v>1</v>
      </c>
      <c r="E9" s="15"/>
      <c r="F9" s="15">
        <v>1</v>
      </c>
      <c r="G9" s="15"/>
      <c r="H9" s="15"/>
      <c r="I9" s="15"/>
      <c r="J9" s="15"/>
      <c r="K9" s="15"/>
      <c r="L9" s="14">
        <f aca="true" t="shared" si="2" ref="L9:L42">SUM(M9:S9)</f>
        <v>0</v>
      </c>
      <c r="M9" s="15"/>
      <c r="N9" s="15"/>
      <c r="O9" s="15"/>
      <c r="P9" s="15"/>
      <c r="Q9" s="15"/>
      <c r="R9" s="15"/>
      <c r="S9" s="15"/>
    </row>
    <row r="10" spans="1:19" s="3" customFormat="1" ht="15">
      <c r="A10" s="11">
        <v>3</v>
      </c>
      <c r="B10" s="12" t="s">
        <v>36</v>
      </c>
      <c r="C10" s="13">
        <f t="shared" si="0"/>
        <v>1</v>
      </c>
      <c r="D10" s="14">
        <f t="shared" si="1"/>
        <v>1</v>
      </c>
      <c r="E10" s="15"/>
      <c r="F10" s="15"/>
      <c r="G10" s="15"/>
      <c r="H10" s="15">
        <v>1</v>
      </c>
      <c r="I10" s="15"/>
      <c r="J10" s="15"/>
      <c r="K10" s="15"/>
      <c r="L10" s="14">
        <f t="shared" si="2"/>
        <v>0</v>
      </c>
      <c r="M10" s="15"/>
      <c r="N10" s="15"/>
      <c r="O10" s="15"/>
      <c r="P10" s="15"/>
      <c r="Q10" s="15"/>
      <c r="R10" s="15"/>
      <c r="S10" s="15"/>
    </row>
    <row r="11" spans="1:20" s="3" customFormat="1" ht="15">
      <c r="A11" s="15">
        <v>4</v>
      </c>
      <c r="B11" s="12" t="s">
        <v>53</v>
      </c>
      <c r="C11" s="13">
        <f t="shared" si="0"/>
        <v>8</v>
      </c>
      <c r="D11" s="14">
        <f t="shared" si="1"/>
        <v>5</v>
      </c>
      <c r="E11" s="15"/>
      <c r="F11" s="15">
        <v>1</v>
      </c>
      <c r="G11" s="15">
        <v>3</v>
      </c>
      <c r="H11" s="15">
        <v>1</v>
      </c>
      <c r="I11" s="15"/>
      <c r="J11" s="15"/>
      <c r="K11" s="15"/>
      <c r="L11" s="14">
        <f t="shared" si="2"/>
        <v>3</v>
      </c>
      <c r="M11" s="15"/>
      <c r="N11" s="15"/>
      <c r="O11" s="15"/>
      <c r="P11" s="15">
        <v>1</v>
      </c>
      <c r="Q11" s="15">
        <v>2</v>
      </c>
      <c r="R11" s="15"/>
      <c r="S11" s="15"/>
      <c r="T11" s="4"/>
    </row>
    <row r="12" spans="1:20" s="3" customFormat="1" ht="15">
      <c r="A12" s="11">
        <v>5</v>
      </c>
      <c r="B12" s="12" t="s">
        <v>57</v>
      </c>
      <c r="C12" s="13">
        <f t="shared" si="0"/>
        <v>4</v>
      </c>
      <c r="D12" s="14">
        <f t="shared" si="1"/>
        <v>4</v>
      </c>
      <c r="E12" s="15"/>
      <c r="F12" s="15"/>
      <c r="G12" s="15"/>
      <c r="H12" s="15"/>
      <c r="I12" s="15"/>
      <c r="J12" s="15"/>
      <c r="K12" s="15">
        <v>4</v>
      </c>
      <c r="L12" s="14">
        <f t="shared" si="2"/>
        <v>0</v>
      </c>
      <c r="M12" s="15"/>
      <c r="N12" s="15"/>
      <c r="O12" s="15"/>
      <c r="P12" s="15"/>
      <c r="Q12" s="15"/>
      <c r="R12" s="15"/>
      <c r="S12" s="15"/>
      <c r="T12" s="4"/>
    </row>
    <row r="13" spans="1:20" s="10" customFormat="1" ht="15">
      <c r="A13" s="15">
        <v>6</v>
      </c>
      <c r="B13" s="12" t="s">
        <v>37</v>
      </c>
      <c r="C13" s="13">
        <f t="shared" si="0"/>
        <v>4</v>
      </c>
      <c r="D13" s="14">
        <f t="shared" si="1"/>
        <v>3</v>
      </c>
      <c r="E13" s="15"/>
      <c r="F13" s="15">
        <v>2</v>
      </c>
      <c r="G13" s="15"/>
      <c r="H13" s="15">
        <v>1</v>
      </c>
      <c r="I13" s="15"/>
      <c r="J13" s="15"/>
      <c r="K13" s="15"/>
      <c r="L13" s="14">
        <f t="shared" si="2"/>
        <v>1</v>
      </c>
      <c r="M13" s="15"/>
      <c r="N13" s="15"/>
      <c r="O13" s="15">
        <v>1</v>
      </c>
      <c r="P13" s="15"/>
      <c r="Q13" s="15"/>
      <c r="R13" s="15"/>
      <c r="S13" s="15"/>
      <c r="T13" s="3"/>
    </row>
    <row r="14" spans="1:19" s="3" customFormat="1" ht="15">
      <c r="A14" s="11">
        <v>7</v>
      </c>
      <c r="B14" s="12" t="s">
        <v>38</v>
      </c>
      <c r="C14" s="13">
        <f t="shared" si="0"/>
        <v>1</v>
      </c>
      <c r="D14" s="14">
        <f t="shared" si="1"/>
        <v>0</v>
      </c>
      <c r="E14" s="15"/>
      <c r="F14" s="15"/>
      <c r="G14" s="15"/>
      <c r="H14" s="15"/>
      <c r="I14" s="15"/>
      <c r="J14" s="15"/>
      <c r="K14" s="15"/>
      <c r="L14" s="14">
        <f t="shared" si="2"/>
        <v>1</v>
      </c>
      <c r="M14" s="15"/>
      <c r="N14" s="15"/>
      <c r="O14" s="15"/>
      <c r="P14" s="15">
        <v>1</v>
      </c>
      <c r="Q14" s="15"/>
      <c r="R14" s="15"/>
      <c r="S14" s="15"/>
    </row>
    <row r="15" spans="1:19" s="3" customFormat="1" ht="15">
      <c r="A15" s="15">
        <v>8</v>
      </c>
      <c r="B15" s="12" t="s">
        <v>42</v>
      </c>
      <c r="C15" s="13">
        <f t="shared" si="0"/>
        <v>2</v>
      </c>
      <c r="D15" s="14">
        <f t="shared" si="1"/>
        <v>2</v>
      </c>
      <c r="E15" s="15"/>
      <c r="F15" s="15"/>
      <c r="G15" s="15"/>
      <c r="H15" s="15">
        <v>2</v>
      </c>
      <c r="I15" s="15"/>
      <c r="J15" s="15"/>
      <c r="K15" s="15"/>
      <c r="L15" s="14">
        <f t="shared" si="2"/>
        <v>0</v>
      </c>
      <c r="M15" s="15"/>
      <c r="N15" s="15"/>
      <c r="O15" s="15"/>
      <c r="P15" s="15"/>
      <c r="Q15" s="15"/>
      <c r="R15" s="15"/>
      <c r="S15" s="15"/>
    </row>
    <row r="16" spans="1:19" s="3" customFormat="1" ht="15">
      <c r="A16" s="11">
        <v>9</v>
      </c>
      <c r="B16" s="12" t="s">
        <v>45</v>
      </c>
      <c r="C16" s="13">
        <f t="shared" si="0"/>
        <v>5</v>
      </c>
      <c r="D16" s="14">
        <f t="shared" si="1"/>
        <v>5</v>
      </c>
      <c r="E16" s="15"/>
      <c r="F16" s="15"/>
      <c r="G16" s="15">
        <v>2</v>
      </c>
      <c r="H16" s="15"/>
      <c r="I16" s="15">
        <v>1</v>
      </c>
      <c r="J16" s="15">
        <v>2</v>
      </c>
      <c r="K16" s="15"/>
      <c r="L16" s="14">
        <f t="shared" si="2"/>
        <v>0</v>
      </c>
      <c r="M16" s="15"/>
      <c r="N16" s="15"/>
      <c r="O16" s="15"/>
      <c r="P16" s="15"/>
      <c r="Q16" s="15"/>
      <c r="R16" s="15"/>
      <c r="S16" s="15"/>
    </row>
    <row r="17" spans="1:19" s="3" customFormat="1" ht="15">
      <c r="A17" s="15">
        <v>10</v>
      </c>
      <c r="B17" s="12" t="s">
        <v>48</v>
      </c>
      <c r="C17" s="13">
        <f t="shared" si="0"/>
        <v>6</v>
      </c>
      <c r="D17" s="14">
        <f t="shared" si="1"/>
        <v>4</v>
      </c>
      <c r="E17" s="15"/>
      <c r="F17" s="15">
        <v>1</v>
      </c>
      <c r="G17" s="15"/>
      <c r="H17" s="15"/>
      <c r="I17" s="15">
        <v>2</v>
      </c>
      <c r="J17" s="15"/>
      <c r="K17" s="15">
        <v>1</v>
      </c>
      <c r="L17" s="14">
        <f t="shared" si="2"/>
        <v>2</v>
      </c>
      <c r="M17" s="15"/>
      <c r="N17" s="15"/>
      <c r="O17" s="15">
        <v>2</v>
      </c>
      <c r="P17" s="15"/>
      <c r="Q17" s="15"/>
      <c r="R17" s="15"/>
      <c r="S17" s="15"/>
    </row>
    <row r="18" spans="1:20" s="3" customFormat="1" ht="15">
      <c r="A18" s="11">
        <v>11</v>
      </c>
      <c r="B18" s="12" t="s">
        <v>56</v>
      </c>
      <c r="C18" s="13">
        <f t="shared" si="0"/>
        <v>1</v>
      </c>
      <c r="D18" s="14">
        <f t="shared" si="1"/>
        <v>0</v>
      </c>
      <c r="E18" s="15"/>
      <c r="F18" s="15"/>
      <c r="G18" s="15"/>
      <c r="H18" s="15"/>
      <c r="I18" s="15"/>
      <c r="J18" s="15"/>
      <c r="K18" s="15"/>
      <c r="L18" s="14">
        <f t="shared" si="2"/>
        <v>1</v>
      </c>
      <c r="M18" s="15"/>
      <c r="N18" s="15"/>
      <c r="O18" s="15"/>
      <c r="P18" s="15"/>
      <c r="Q18" s="15"/>
      <c r="R18" s="15"/>
      <c r="S18" s="15">
        <v>1</v>
      </c>
      <c r="T18" s="4"/>
    </row>
    <row r="19" spans="1:19" s="3" customFormat="1" ht="15">
      <c r="A19" s="15">
        <v>12</v>
      </c>
      <c r="B19" s="12" t="s">
        <v>50</v>
      </c>
      <c r="C19" s="13">
        <f t="shared" si="0"/>
        <v>5</v>
      </c>
      <c r="D19" s="14">
        <f t="shared" si="1"/>
        <v>4</v>
      </c>
      <c r="E19" s="15"/>
      <c r="F19" s="15"/>
      <c r="G19" s="15">
        <v>2</v>
      </c>
      <c r="H19" s="15">
        <v>1</v>
      </c>
      <c r="I19" s="15">
        <v>1</v>
      </c>
      <c r="J19" s="15"/>
      <c r="K19" s="15"/>
      <c r="L19" s="14">
        <f t="shared" si="2"/>
        <v>1</v>
      </c>
      <c r="M19" s="15">
        <v>1</v>
      </c>
      <c r="N19" s="15"/>
      <c r="O19" s="15"/>
      <c r="P19" s="15"/>
      <c r="Q19" s="15"/>
      <c r="R19" s="15"/>
      <c r="S19" s="15"/>
    </row>
    <row r="20" spans="1:19" s="3" customFormat="1" ht="15">
      <c r="A20" s="11">
        <v>13</v>
      </c>
      <c r="B20" s="12" t="s">
        <v>43</v>
      </c>
      <c r="C20" s="13">
        <f t="shared" si="0"/>
        <v>4</v>
      </c>
      <c r="D20" s="14">
        <f t="shared" si="1"/>
        <v>4</v>
      </c>
      <c r="E20" s="15"/>
      <c r="F20" s="15">
        <v>1</v>
      </c>
      <c r="G20" s="15">
        <v>1</v>
      </c>
      <c r="H20" s="15"/>
      <c r="I20" s="15">
        <v>2</v>
      </c>
      <c r="J20" s="15"/>
      <c r="K20" s="15"/>
      <c r="L20" s="14">
        <f t="shared" si="2"/>
        <v>0</v>
      </c>
      <c r="M20" s="15"/>
      <c r="N20" s="15"/>
      <c r="O20" s="15"/>
      <c r="P20" s="15"/>
      <c r="Q20" s="15"/>
      <c r="R20" s="15"/>
      <c r="S20" s="15"/>
    </row>
    <row r="21" spans="1:19" s="3" customFormat="1" ht="15">
      <c r="A21" s="15">
        <v>14</v>
      </c>
      <c r="B21" s="12" t="s">
        <v>49</v>
      </c>
      <c r="C21" s="13">
        <f t="shared" si="0"/>
        <v>6</v>
      </c>
      <c r="D21" s="14">
        <f t="shared" si="1"/>
        <v>6</v>
      </c>
      <c r="E21" s="15">
        <v>2</v>
      </c>
      <c r="F21" s="15"/>
      <c r="G21" s="15">
        <v>2</v>
      </c>
      <c r="H21" s="15"/>
      <c r="I21" s="15">
        <v>1</v>
      </c>
      <c r="J21" s="15"/>
      <c r="K21" s="15">
        <v>1</v>
      </c>
      <c r="L21" s="14">
        <f t="shared" si="2"/>
        <v>0</v>
      </c>
      <c r="M21" s="15"/>
      <c r="N21" s="15"/>
      <c r="O21" s="15"/>
      <c r="P21" s="15"/>
      <c r="Q21" s="15"/>
      <c r="R21" s="15"/>
      <c r="S21" s="15"/>
    </row>
    <row r="22" spans="1:19" s="3" customFormat="1" ht="15">
      <c r="A22" s="11">
        <v>15</v>
      </c>
      <c r="B22" s="12" t="s">
        <v>39</v>
      </c>
      <c r="C22" s="13">
        <f t="shared" si="0"/>
        <v>1</v>
      </c>
      <c r="D22" s="14">
        <f t="shared" si="1"/>
        <v>1</v>
      </c>
      <c r="E22" s="15"/>
      <c r="F22" s="15"/>
      <c r="G22" s="15"/>
      <c r="H22" s="15">
        <v>1</v>
      </c>
      <c r="I22" s="15"/>
      <c r="J22" s="15"/>
      <c r="K22" s="15"/>
      <c r="L22" s="14">
        <f t="shared" si="2"/>
        <v>0</v>
      </c>
      <c r="M22" s="15"/>
      <c r="N22" s="15"/>
      <c r="O22" s="15"/>
      <c r="P22" s="15"/>
      <c r="Q22" s="15"/>
      <c r="R22" s="15"/>
      <c r="S22" s="15"/>
    </row>
    <row r="23" spans="1:19" s="3" customFormat="1" ht="15">
      <c r="A23" s="15">
        <v>16</v>
      </c>
      <c r="B23" s="12" t="s">
        <v>16</v>
      </c>
      <c r="C23" s="13">
        <f t="shared" si="0"/>
        <v>4</v>
      </c>
      <c r="D23" s="14">
        <f t="shared" si="1"/>
        <v>2</v>
      </c>
      <c r="E23" s="15"/>
      <c r="F23" s="15"/>
      <c r="G23" s="15">
        <v>1</v>
      </c>
      <c r="H23" s="15">
        <v>1</v>
      </c>
      <c r="I23" s="15"/>
      <c r="J23" s="15"/>
      <c r="K23" s="15"/>
      <c r="L23" s="14">
        <f t="shared" si="2"/>
        <v>2</v>
      </c>
      <c r="M23" s="15"/>
      <c r="N23" s="15"/>
      <c r="O23" s="15"/>
      <c r="P23" s="15">
        <v>2</v>
      </c>
      <c r="Q23" s="15"/>
      <c r="R23" s="15"/>
      <c r="S23" s="15"/>
    </row>
    <row r="24" spans="1:20" s="3" customFormat="1" ht="15">
      <c r="A24" s="11">
        <v>17</v>
      </c>
      <c r="B24" s="12" t="s">
        <v>55</v>
      </c>
      <c r="C24" s="13">
        <f t="shared" si="0"/>
        <v>2</v>
      </c>
      <c r="D24" s="14">
        <f t="shared" si="1"/>
        <v>1</v>
      </c>
      <c r="E24" s="15"/>
      <c r="F24" s="15">
        <v>1</v>
      </c>
      <c r="G24" s="15"/>
      <c r="H24" s="15"/>
      <c r="I24" s="15"/>
      <c r="J24" s="15"/>
      <c r="K24" s="15"/>
      <c r="L24" s="14">
        <f t="shared" si="2"/>
        <v>1</v>
      </c>
      <c r="M24" s="15"/>
      <c r="N24" s="15"/>
      <c r="O24" s="15"/>
      <c r="P24" s="15">
        <v>1</v>
      </c>
      <c r="Q24" s="15"/>
      <c r="R24" s="15"/>
      <c r="S24" s="15"/>
      <c r="T24" s="4"/>
    </row>
    <row r="25" spans="1:20" s="3" customFormat="1" ht="15">
      <c r="A25" s="15">
        <v>18</v>
      </c>
      <c r="B25" s="12" t="s">
        <v>59</v>
      </c>
      <c r="C25" s="13">
        <f t="shared" si="0"/>
        <v>3</v>
      </c>
      <c r="D25" s="14">
        <f t="shared" si="1"/>
        <v>2</v>
      </c>
      <c r="E25" s="15">
        <v>1</v>
      </c>
      <c r="F25" s="15"/>
      <c r="G25" s="15">
        <v>1</v>
      </c>
      <c r="H25" s="15"/>
      <c r="I25" s="15"/>
      <c r="J25" s="15"/>
      <c r="K25" s="15"/>
      <c r="L25" s="14">
        <f t="shared" si="2"/>
        <v>1</v>
      </c>
      <c r="M25" s="15"/>
      <c r="N25" s="15"/>
      <c r="O25" s="15">
        <v>1</v>
      </c>
      <c r="P25" s="15"/>
      <c r="Q25" s="15"/>
      <c r="R25" s="15"/>
      <c r="S25" s="15"/>
      <c r="T25" s="4"/>
    </row>
    <row r="26" spans="1:19" s="3" customFormat="1" ht="15">
      <c r="A26" s="11">
        <v>19</v>
      </c>
      <c r="B26" s="12" t="s">
        <v>28</v>
      </c>
      <c r="C26" s="13">
        <f t="shared" si="0"/>
        <v>5</v>
      </c>
      <c r="D26" s="14">
        <f t="shared" si="1"/>
        <v>2</v>
      </c>
      <c r="E26" s="15"/>
      <c r="F26" s="15">
        <v>1</v>
      </c>
      <c r="G26" s="15">
        <v>1</v>
      </c>
      <c r="H26" s="15"/>
      <c r="I26" s="15"/>
      <c r="J26" s="15"/>
      <c r="K26" s="15"/>
      <c r="L26" s="14">
        <f t="shared" si="2"/>
        <v>3</v>
      </c>
      <c r="M26" s="15">
        <v>1</v>
      </c>
      <c r="N26" s="15">
        <v>1</v>
      </c>
      <c r="O26" s="15">
        <v>1</v>
      </c>
      <c r="P26" s="15"/>
      <c r="Q26" s="15"/>
      <c r="R26" s="15"/>
      <c r="S26" s="15"/>
    </row>
    <row r="27" spans="1:19" s="3" customFormat="1" ht="15">
      <c r="A27" s="15">
        <v>20</v>
      </c>
      <c r="B27" s="12" t="s">
        <v>25</v>
      </c>
      <c r="C27" s="13">
        <f t="shared" si="0"/>
        <v>4</v>
      </c>
      <c r="D27" s="14">
        <f t="shared" si="1"/>
        <v>4</v>
      </c>
      <c r="E27" s="15"/>
      <c r="F27" s="15"/>
      <c r="G27" s="15"/>
      <c r="H27" s="15">
        <v>2</v>
      </c>
      <c r="I27" s="15">
        <v>1</v>
      </c>
      <c r="J27" s="15">
        <v>1</v>
      </c>
      <c r="K27" s="15"/>
      <c r="L27" s="14">
        <f t="shared" si="2"/>
        <v>0</v>
      </c>
      <c r="M27" s="15"/>
      <c r="N27" s="15"/>
      <c r="O27" s="15"/>
      <c r="P27" s="15"/>
      <c r="Q27" s="15"/>
      <c r="R27" s="15"/>
      <c r="S27" s="15"/>
    </row>
    <row r="28" spans="1:20" s="3" customFormat="1" ht="15">
      <c r="A28" s="11">
        <v>21</v>
      </c>
      <c r="B28" s="12" t="s">
        <v>23</v>
      </c>
      <c r="C28" s="13">
        <f t="shared" si="0"/>
        <v>1</v>
      </c>
      <c r="D28" s="14">
        <f t="shared" si="1"/>
        <v>1</v>
      </c>
      <c r="E28" s="15"/>
      <c r="F28" s="15"/>
      <c r="G28" s="15">
        <v>1</v>
      </c>
      <c r="H28" s="15"/>
      <c r="I28" s="15"/>
      <c r="J28" s="15"/>
      <c r="K28" s="15"/>
      <c r="L28" s="14">
        <f t="shared" si="2"/>
        <v>0</v>
      </c>
      <c r="M28" s="15"/>
      <c r="N28" s="15"/>
      <c r="O28" s="15"/>
      <c r="P28" s="15"/>
      <c r="Q28" s="15"/>
      <c r="R28" s="15"/>
      <c r="S28" s="15"/>
      <c r="T28" s="10"/>
    </row>
    <row r="29" spans="1:19" s="3" customFormat="1" ht="15">
      <c r="A29" s="15">
        <v>22</v>
      </c>
      <c r="B29" s="12" t="s">
        <v>31</v>
      </c>
      <c r="C29" s="13">
        <f t="shared" si="0"/>
        <v>2</v>
      </c>
      <c r="D29" s="14">
        <f t="shared" si="1"/>
        <v>2</v>
      </c>
      <c r="E29" s="15"/>
      <c r="F29" s="15"/>
      <c r="G29" s="15">
        <v>1</v>
      </c>
      <c r="H29" s="15">
        <v>1</v>
      </c>
      <c r="I29" s="15"/>
      <c r="J29" s="15"/>
      <c r="K29" s="15"/>
      <c r="L29" s="14">
        <f t="shared" si="2"/>
        <v>0</v>
      </c>
      <c r="M29" s="15"/>
      <c r="N29" s="15"/>
      <c r="O29" s="15"/>
      <c r="P29" s="15"/>
      <c r="Q29" s="15"/>
      <c r="R29" s="15"/>
      <c r="S29" s="15"/>
    </row>
    <row r="30" spans="1:19" s="3" customFormat="1" ht="15">
      <c r="A30" s="11">
        <v>23</v>
      </c>
      <c r="B30" s="12" t="s">
        <v>19</v>
      </c>
      <c r="C30" s="13">
        <f t="shared" si="0"/>
        <v>4</v>
      </c>
      <c r="D30" s="14">
        <f t="shared" si="1"/>
        <v>3</v>
      </c>
      <c r="E30" s="15">
        <v>1</v>
      </c>
      <c r="F30" s="15"/>
      <c r="G30" s="15">
        <v>1</v>
      </c>
      <c r="H30" s="15"/>
      <c r="I30" s="15"/>
      <c r="J30" s="15"/>
      <c r="K30" s="15">
        <v>1</v>
      </c>
      <c r="L30" s="14">
        <f t="shared" si="2"/>
        <v>1</v>
      </c>
      <c r="M30" s="15">
        <v>1</v>
      </c>
      <c r="N30" s="15"/>
      <c r="O30" s="15"/>
      <c r="P30" s="15"/>
      <c r="Q30" s="15"/>
      <c r="R30" s="15"/>
      <c r="S30" s="15"/>
    </row>
    <row r="31" spans="1:19" s="3" customFormat="1" ht="15">
      <c r="A31" s="15">
        <v>24</v>
      </c>
      <c r="B31" s="12" t="s">
        <v>19</v>
      </c>
      <c r="C31" s="13">
        <f t="shared" si="0"/>
        <v>3</v>
      </c>
      <c r="D31" s="14">
        <f t="shared" si="1"/>
        <v>3</v>
      </c>
      <c r="E31" s="15">
        <v>1</v>
      </c>
      <c r="F31" s="15">
        <v>1</v>
      </c>
      <c r="G31" s="15"/>
      <c r="H31" s="15"/>
      <c r="I31" s="15"/>
      <c r="J31" s="15"/>
      <c r="K31" s="15">
        <v>1</v>
      </c>
      <c r="L31" s="14">
        <f t="shared" si="2"/>
        <v>0</v>
      </c>
      <c r="M31" s="15"/>
      <c r="N31" s="15"/>
      <c r="O31" s="15"/>
      <c r="P31" s="15"/>
      <c r="Q31" s="15"/>
      <c r="R31" s="15"/>
      <c r="S31" s="15"/>
    </row>
    <row r="32" spans="1:19" s="3" customFormat="1" ht="15">
      <c r="A32" s="11">
        <v>25</v>
      </c>
      <c r="B32" s="12" t="s">
        <v>47</v>
      </c>
      <c r="C32" s="13">
        <f t="shared" si="0"/>
        <v>8</v>
      </c>
      <c r="D32" s="14">
        <f t="shared" si="1"/>
        <v>7</v>
      </c>
      <c r="E32" s="15">
        <v>2</v>
      </c>
      <c r="F32" s="15"/>
      <c r="G32" s="15"/>
      <c r="H32" s="15">
        <v>2</v>
      </c>
      <c r="I32" s="15">
        <v>2</v>
      </c>
      <c r="J32" s="15"/>
      <c r="K32" s="15">
        <v>1</v>
      </c>
      <c r="L32" s="14">
        <f t="shared" si="2"/>
        <v>1</v>
      </c>
      <c r="M32" s="15"/>
      <c r="N32" s="15"/>
      <c r="O32" s="15"/>
      <c r="P32" s="15"/>
      <c r="Q32" s="15">
        <v>1</v>
      </c>
      <c r="R32" s="15"/>
      <c r="S32" s="15"/>
    </row>
    <row r="33" spans="1:20" s="3" customFormat="1" ht="15">
      <c r="A33" s="15">
        <v>26</v>
      </c>
      <c r="B33" s="12" t="s">
        <v>61</v>
      </c>
      <c r="C33" s="13">
        <f t="shared" si="0"/>
        <v>3</v>
      </c>
      <c r="D33" s="14">
        <f t="shared" si="1"/>
        <v>2</v>
      </c>
      <c r="E33" s="15"/>
      <c r="F33" s="15"/>
      <c r="G33" s="15">
        <v>1</v>
      </c>
      <c r="H33" s="15">
        <v>1</v>
      </c>
      <c r="I33" s="15"/>
      <c r="J33" s="15"/>
      <c r="K33" s="15"/>
      <c r="L33" s="14">
        <f t="shared" si="2"/>
        <v>1</v>
      </c>
      <c r="M33" s="15">
        <v>1</v>
      </c>
      <c r="N33" s="15"/>
      <c r="O33" s="15"/>
      <c r="P33" s="15"/>
      <c r="Q33" s="15"/>
      <c r="R33" s="15"/>
      <c r="S33" s="15"/>
      <c r="T33" s="4"/>
    </row>
    <row r="34" spans="1:19" s="3" customFormat="1" ht="15">
      <c r="A34" s="11">
        <v>27</v>
      </c>
      <c r="B34" s="12" t="s">
        <v>41</v>
      </c>
      <c r="C34" s="13">
        <f t="shared" si="0"/>
        <v>4</v>
      </c>
      <c r="D34" s="14">
        <f t="shared" si="1"/>
        <v>2</v>
      </c>
      <c r="E34" s="15">
        <v>1</v>
      </c>
      <c r="F34" s="15"/>
      <c r="G34" s="15"/>
      <c r="H34" s="15">
        <v>1</v>
      </c>
      <c r="I34" s="15"/>
      <c r="J34" s="15"/>
      <c r="K34" s="15"/>
      <c r="L34" s="14">
        <f t="shared" si="2"/>
        <v>2</v>
      </c>
      <c r="M34" s="15"/>
      <c r="N34" s="15"/>
      <c r="O34" s="15">
        <v>2</v>
      </c>
      <c r="P34" s="15"/>
      <c r="Q34" s="15"/>
      <c r="R34" s="15"/>
      <c r="S34" s="15"/>
    </row>
    <row r="35" spans="1:19" s="3" customFormat="1" ht="15">
      <c r="A35" s="15">
        <v>28</v>
      </c>
      <c r="B35" s="12" t="s">
        <v>20</v>
      </c>
      <c r="C35" s="13">
        <f t="shared" si="0"/>
        <v>5</v>
      </c>
      <c r="D35" s="14">
        <f t="shared" si="1"/>
        <v>3</v>
      </c>
      <c r="E35" s="15"/>
      <c r="F35" s="15"/>
      <c r="G35" s="15">
        <v>2</v>
      </c>
      <c r="H35" s="15">
        <v>1</v>
      </c>
      <c r="I35" s="15"/>
      <c r="J35" s="15"/>
      <c r="K35" s="15"/>
      <c r="L35" s="14">
        <f t="shared" si="2"/>
        <v>2</v>
      </c>
      <c r="M35" s="15">
        <v>1</v>
      </c>
      <c r="N35" s="15"/>
      <c r="O35" s="15">
        <v>1</v>
      </c>
      <c r="P35" s="15"/>
      <c r="Q35" s="15"/>
      <c r="R35" s="15"/>
      <c r="S35" s="15"/>
    </row>
    <row r="36" spans="1:19" s="3" customFormat="1" ht="15">
      <c r="A36" s="11">
        <v>29</v>
      </c>
      <c r="B36" s="12" t="s">
        <v>46</v>
      </c>
      <c r="C36" s="13">
        <f t="shared" si="0"/>
        <v>6</v>
      </c>
      <c r="D36" s="14">
        <f t="shared" si="1"/>
        <v>2</v>
      </c>
      <c r="E36" s="15">
        <v>1</v>
      </c>
      <c r="F36" s="15"/>
      <c r="G36" s="15"/>
      <c r="H36" s="15"/>
      <c r="I36" s="15">
        <v>1</v>
      </c>
      <c r="J36" s="15"/>
      <c r="K36" s="15"/>
      <c r="L36" s="14">
        <f t="shared" si="2"/>
        <v>4</v>
      </c>
      <c r="M36" s="15"/>
      <c r="N36" s="15">
        <v>1</v>
      </c>
      <c r="O36" s="15">
        <v>3</v>
      </c>
      <c r="P36" s="15"/>
      <c r="Q36" s="15"/>
      <c r="R36" s="15"/>
      <c r="S36" s="15"/>
    </row>
    <row r="37" spans="1:19" s="3" customFormat="1" ht="15">
      <c r="A37" s="15">
        <v>30</v>
      </c>
      <c r="B37" s="12" t="s">
        <v>27</v>
      </c>
      <c r="C37" s="13">
        <f t="shared" si="0"/>
        <v>4</v>
      </c>
      <c r="D37" s="14">
        <f t="shared" si="1"/>
        <v>3</v>
      </c>
      <c r="E37" s="15"/>
      <c r="F37" s="15"/>
      <c r="G37" s="15"/>
      <c r="H37" s="15"/>
      <c r="I37" s="15">
        <v>1</v>
      </c>
      <c r="J37" s="15">
        <v>2</v>
      </c>
      <c r="K37" s="15"/>
      <c r="L37" s="14">
        <f t="shared" si="2"/>
        <v>1</v>
      </c>
      <c r="M37" s="15"/>
      <c r="N37" s="15"/>
      <c r="O37" s="15"/>
      <c r="P37" s="15"/>
      <c r="Q37" s="15"/>
      <c r="R37" s="15">
        <v>1</v>
      </c>
      <c r="S37" s="15"/>
    </row>
    <row r="38" spans="1:19" s="3" customFormat="1" ht="15">
      <c r="A38" s="11">
        <v>31</v>
      </c>
      <c r="B38" s="12" t="s">
        <v>21</v>
      </c>
      <c r="C38" s="13">
        <f t="shared" si="0"/>
        <v>3</v>
      </c>
      <c r="D38" s="14">
        <f t="shared" si="1"/>
        <v>3</v>
      </c>
      <c r="E38" s="15"/>
      <c r="F38" s="15"/>
      <c r="G38" s="15">
        <v>1</v>
      </c>
      <c r="H38" s="15">
        <v>1</v>
      </c>
      <c r="I38" s="15">
        <v>1</v>
      </c>
      <c r="J38" s="15"/>
      <c r="K38" s="15"/>
      <c r="L38" s="14">
        <f t="shared" si="2"/>
        <v>0</v>
      </c>
      <c r="M38" s="15"/>
      <c r="N38" s="15"/>
      <c r="O38" s="15"/>
      <c r="P38" s="15"/>
      <c r="Q38" s="15"/>
      <c r="R38" s="15"/>
      <c r="S38" s="15"/>
    </row>
    <row r="39" spans="1:19" s="3" customFormat="1" ht="15">
      <c r="A39" s="15">
        <v>32</v>
      </c>
      <c r="B39" s="12" t="s">
        <v>44</v>
      </c>
      <c r="C39" s="13">
        <f t="shared" si="0"/>
        <v>5</v>
      </c>
      <c r="D39" s="14">
        <f t="shared" si="1"/>
        <v>3</v>
      </c>
      <c r="E39" s="15"/>
      <c r="F39" s="15"/>
      <c r="G39" s="15"/>
      <c r="H39" s="15"/>
      <c r="I39" s="15"/>
      <c r="J39" s="15"/>
      <c r="K39" s="15">
        <v>3</v>
      </c>
      <c r="L39" s="14">
        <f t="shared" si="2"/>
        <v>2</v>
      </c>
      <c r="M39" s="15"/>
      <c r="N39" s="15"/>
      <c r="O39" s="15"/>
      <c r="P39" s="15"/>
      <c r="Q39" s="15"/>
      <c r="R39" s="15">
        <v>2</v>
      </c>
      <c r="S39" s="15"/>
    </row>
    <row r="40" spans="1:19" s="33" customFormat="1" ht="15">
      <c r="A40" s="31">
        <v>33</v>
      </c>
      <c r="B40" s="23" t="s">
        <v>22</v>
      </c>
      <c r="C40" s="13">
        <f t="shared" si="0"/>
        <v>10</v>
      </c>
      <c r="D40" s="14">
        <f t="shared" si="1"/>
        <v>8</v>
      </c>
      <c r="E40" s="32">
        <v>1</v>
      </c>
      <c r="F40" s="32"/>
      <c r="G40" s="32">
        <v>4</v>
      </c>
      <c r="H40" s="32">
        <v>1</v>
      </c>
      <c r="I40" s="32">
        <v>2</v>
      </c>
      <c r="J40" s="32"/>
      <c r="K40" s="32"/>
      <c r="L40" s="14">
        <f t="shared" si="2"/>
        <v>2</v>
      </c>
      <c r="M40" s="32"/>
      <c r="N40" s="32"/>
      <c r="O40" s="32"/>
      <c r="P40" s="32">
        <v>1</v>
      </c>
      <c r="Q40" s="32">
        <v>1</v>
      </c>
      <c r="R40" s="32"/>
      <c r="S40" s="32"/>
    </row>
    <row r="41" spans="1:20" s="3" customFormat="1" ht="15">
      <c r="A41" s="15">
        <v>34</v>
      </c>
      <c r="B41" s="12" t="s">
        <v>58</v>
      </c>
      <c r="C41" s="13">
        <f t="shared" si="0"/>
        <v>9</v>
      </c>
      <c r="D41" s="14">
        <f t="shared" si="1"/>
        <v>7</v>
      </c>
      <c r="E41" s="15"/>
      <c r="F41" s="15">
        <v>2</v>
      </c>
      <c r="G41" s="15">
        <v>4</v>
      </c>
      <c r="H41" s="15">
        <v>1</v>
      </c>
      <c r="I41" s="15"/>
      <c r="J41" s="15"/>
      <c r="K41" s="15"/>
      <c r="L41" s="14">
        <f t="shared" si="2"/>
        <v>2</v>
      </c>
      <c r="M41" s="15"/>
      <c r="N41" s="15">
        <v>1</v>
      </c>
      <c r="O41" s="15"/>
      <c r="P41" s="15"/>
      <c r="Q41" s="15"/>
      <c r="R41" s="15"/>
      <c r="S41" s="15">
        <v>1</v>
      </c>
      <c r="T41" s="4"/>
    </row>
    <row r="42" spans="1:19" s="3" customFormat="1" ht="15">
      <c r="A42" s="11">
        <v>35</v>
      </c>
      <c r="B42" s="23" t="s">
        <v>26</v>
      </c>
      <c r="C42" s="13">
        <f t="shared" si="0"/>
        <v>5</v>
      </c>
      <c r="D42" s="14">
        <f t="shared" si="1"/>
        <v>4</v>
      </c>
      <c r="E42" s="15"/>
      <c r="F42" s="15"/>
      <c r="G42" s="15">
        <v>2</v>
      </c>
      <c r="H42" s="15"/>
      <c r="I42" s="15">
        <v>1</v>
      </c>
      <c r="J42" s="15">
        <v>1</v>
      </c>
      <c r="K42" s="15"/>
      <c r="L42" s="14">
        <f t="shared" si="2"/>
        <v>1</v>
      </c>
      <c r="M42" s="15"/>
      <c r="N42" s="15"/>
      <c r="O42" s="15"/>
      <c r="P42" s="15"/>
      <c r="Q42" s="15"/>
      <c r="R42" s="15">
        <v>1</v>
      </c>
      <c r="S42" s="15"/>
    </row>
    <row r="43" spans="1:19" ht="15">
      <c r="A43" s="16"/>
      <c r="B43" s="12" t="s">
        <v>17</v>
      </c>
      <c r="C43" s="13">
        <f aca="true" t="shared" si="3" ref="C43:S43">SUM(C8:C42)</f>
        <v>140</v>
      </c>
      <c r="D43" s="14">
        <f t="shared" si="3"/>
        <v>104</v>
      </c>
      <c r="E43" s="15">
        <f t="shared" si="3"/>
        <v>10</v>
      </c>
      <c r="F43" s="15">
        <f t="shared" si="3"/>
        <v>11</v>
      </c>
      <c r="G43" s="15">
        <f t="shared" si="3"/>
        <v>30</v>
      </c>
      <c r="H43" s="15">
        <f t="shared" si="3"/>
        <v>19</v>
      </c>
      <c r="I43" s="15">
        <f t="shared" si="3"/>
        <v>16</v>
      </c>
      <c r="J43" s="15">
        <f t="shared" si="3"/>
        <v>6</v>
      </c>
      <c r="K43" s="15">
        <f t="shared" si="3"/>
        <v>12</v>
      </c>
      <c r="L43" s="14">
        <f t="shared" si="3"/>
        <v>36</v>
      </c>
      <c r="M43" s="15">
        <f t="shared" si="3"/>
        <v>5</v>
      </c>
      <c r="N43" s="15">
        <f t="shared" si="3"/>
        <v>3</v>
      </c>
      <c r="O43" s="15">
        <f t="shared" si="3"/>
        <v>11</v>
      </c>
      <c r="P43" s="15">
        <f t="shared" si="3"/>
        <v>7</v>
      </c>
      <c r="Q43" s="15">
        <f t="shared" si="3"/>
        <v>4</v>
      </c>
      <c r="R43" s="15">
        <f t="shared" si="3"/>
        <v>4</v>
      </c>
      <c r="S43" s="15">
        <f t="shared" si="3"/>
        <v>2</v>
      </c>
    </row>
    <row r="44" spans="1:11" ht="15">
      <c r="A44" s="21"/>
      <c r="B44" s="22"/>
      <c r="C44" s="21">
        <f>C43+Первенство!C48</f>
        <v>242</v>
      </c>
      <c r="D44" s="21"/>
      <c r="E44" s="21"/>
      <c r="F44" s="21"/>
      <c r="G44" s="21"/>
      <c r="H44" s="21"/>
      <c r="I44" s="21"/>
      <c r="J44" s="21"/>
      <c r="K44" s="21"/>
    </row>
    <row r="45" spans="1:19" ht="15">
      <c r="A45" s="21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5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5">
      <c r="A47" s="21"/>
      <c r="B47" s="2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5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</sheetData>
  <sheetProtection/>
  <mergeCells count="9">
    <mergeCell ref="A1:S1"/>
    <mergeCell ref="B5:S5"/>
    <mergeCell ref="A6:A7"/>
    <mergeCell ref="B6:B7"/>
    <mergeCell ref="C6:C7"/>
    <mergeCell ref="D6:D7"/>
    <mergeCell ref="G6:K6"/>
    <mergeCell ref="L6:L7"/>
    <mergeCell ref="O6:S6"/>
  </mergeCells>
  <printOptions/>
  <pageMargins left="0.5905511811023623" right="0.31496062992125984" top="0.3937007874015748" bottom="0.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manezh</cp:lastModifiedBy>
  <cp:lastPrinted>2017-03-01T16:27:55Z</cp:lastPrinted>
  <dcterms:created xsi:type="dcterms:W3CDTF">2017-03-01T14:45:43Z</dcterms:created>
  <dcterms:modified xsi:type="dcterms:W3CDTF">2017-03-02T11:12:24Z</dcterms:modified>
  <cp:category/>
  <cp:version/>
  <cp:contentType/>
  <cp:contentStatus/>
</cp:coreProperties>
</file>